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<sst xmlns="http://schemas.openxmlformats.org/spreadsheetml/2006/main" count="52" uniqueCount="43">
  <si>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Název projektu</t>
  </si>
  <si>
    <t>Právní forma</t>
  </si>
  <si>
    <t>Poř. číslo</t>
  </si>
  <si>
    <t>Název žadatele (OR)</t>
  </si>
  <si>
    <t>spolek</t>
  </si>
  <si>
    <t>Kontakt</t>
  </si>
  <si>
    <t>latochova@vodotop.com</t>
  </si>
  <si>
    <t>CELKEM</t>
  </si>
  <si>
    <t>obecně prospěšná společnost</t>
  </si>
  <si>
    <t>IČO</t>
  </si>
  <si>
    <t>Body získané na základě hodnotících kritérií (max. 100 bodů)</t>
  </si>
  <si>
    <t>Destinační management turistické oblasti Beskydy-Valašsko, o.p.s.</t>
  </si>
  <si>
    <t>29392055</t>
  </si>
  <si>
    <t>Turistická oblast Opavské Slezsko, z.s.</t>
  </si>
  <si>
    <t>04597486</t>
  </si>
  <si>
    <t>Euroregion Praděd</t>
  </si>
  <si>
    <t>69594074</t>
  </si>
  <si>
    <t>Zájmové sdružení právnických osob</t>
  </si>
  <si>
    <t>Regionální rada rozvoje a spolupráce se sídlem v Třinci, z. s.</t>
  </si>
  <si>
    <t>44741031</t>
  </si>
  <si>
    <t>26879280</t>
  </si>
  <si>
    <t>společenost s ručením omezeným</t>
  </si>
  <si>
    <t>Destinační management turistické oblasti Poodří - Moravské Kravařsko, o.p.s.</t>
  </si>
  <si>
    <t>02111942</t>
  </si>
  <si>
    <t>x</t>
  </si>
  <si>
    <t>Požadovaná procentuální výše projektové části dotace</t>
  </si>
  <si>
    <t>Procentuální podíl schválené dotace na uznatelných nákladech projektové části (zaokrouhleno)</t>
  </si>
  <si>
    <t>Plánované uznatelné náklady - projektová část v Kč</t>
  </si>
  <si>
    <t>Požadovaná dotace na projektovou část v Kč</t>
  </si>
  <si>
    <t>Schválená výše dotace na projektovou část v Kč</t>
  </si>
  <si>
    <t>Schválená výše paušální části dotace v Kč</t>
  </si>
  <si>
    <t>Celková schválená výše dotace v Kč</t>
  </si>
  <si>
    <t>Časová použitelnost</t>
  </si>
  <si>
    <t>1. 3. 2021 - 30. 6. 2022</t>
  </si>
  <si>
    <t>X</t>
  </si>
  <si>
    <t>Seznam projektů k poskytnutí dotace v rámci dotačního programu „Podpora systému destinačního managementu turistických oblastí“ pro období 2021 – 2022</t>
  </si>
  <si>
    <t>PODPORA RESTARTU CESTOVNÍHO RUCHU V BESKYDECH</t>
  </si>
  <si>
    <t>Rozvoj destinačního managementu turistické oblasti Opavské Slezsko vyplývající z akčního
plánu 2021/2022</t>
  </si>
  <si>
    <t>Podpora aktivit z AP DM TO Poodří v období 2021 - 2022</t>
  </si>
  <si>
    <t>Destinační management turistické oblasti Jeseníky IX</t>
  </si>
  <si>
    <t>Realizace akčního plánu DM TO Ostravsko</t>
  </si>
  <si>
    <t>Černá louka s.r.o.</t>
  </si>
  <si>
    <t>Těšínské Slezsko - spolupráce v cestovním ruchu IX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</si>
</sst>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  <numFmt numFmtId="176" formatCode="#,##0.0\ &quot;Kč&quot;;\-#,##0.0\ &quot;Kč&quot;"/>
    <numFmt numFmtId="177" formatCode="#,##0.000\ &quot;Kč&quot;;\-#,##0.000\ &quot;Kč&quot;"/>
    <numFmt numFmtId="178" formatCode="[$-405]dddd\ 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7" applyFont="1" applyFill="1" applyBorder="1" applyAlignment="1">
      <alignment horizontal="center" vertical="center" wrapText="1"/>
      <protection/>
    </xf>
    <xf numFmtId="43" fontId="5" fillId="5" borderId="12" xfId="0" applyNumberFormat="1" applyFont="1" applyFill="1" applyBorder="1" applyAlignment="1">
      <alignment horizontal="center" vertical="center" wrapText="1"/>
    </xf>
    <xf numFmtId="9" fontId="5" fillId="5" borderId="12" xfId="47" applyNumberFormat="1" applyFont="1" applyFill="1" applyBorder="1" applyAlignment="1">
      <alignment horizontal="center" vertical="center" wrapText="1"/>
      <protection/>
    </xf>
    <xf numFmtId="0" fontId="5" fillId="5" borderId="13" xfId="47" applyFont="1" applyFill="1" applyBorder="1" applyAlignment="1">
      <alignment horizontal="center" vertical="center" wrapText="1"/>
      <protection/>
    </xf>
    <xf numFmtId="9" fontId="5" fillId="5" borderId="14" xfId="47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5" fontId="5" fillId="5" borderId="1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5" borderId="20" xfId="0" applyNumberFormat="1" applyFont="1" applyFill="1" applyBorder="1" applyAlignment="1">
      <alignment horizontal="center" vertical="center" wrapText="1"/>
    </xf>
    <xf numFmtId="0" fontId="7" fillId="0" borderId="0" xfId="36" applyFont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7" fillId="0" borderId="22" xfId="36" applyFont="1" applyBorder="1" applyAlignment="1" applyProtection="1">
      <alignment vertical="center"/>
      <protection/>
    </xf>
    <xf numFmtId="0" fontId="4" fillId="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2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ochova@vodoto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="60" zoomScaleNormal="60" zoomScalePageLayoutView="55" workbookViewId="0" topLeftCell="A4">
      <selection activeCell="F12" sqref="F12"/>
    </sheetView>
  </sheetViews>
  <sheetFormatPr defaultColWidth="9.00390625" defaultRowHeight="12.75"/>
  <cols>
    <col min="1" max="1" width="13.875" style="1" bestFit="1" customWidth="1"/>
    <col min="2" max="2" width="52.25390625" style="1" customWidth="1"/>
    <col min="3" max="3" width="19.125" style="1" customWidth="1"/>
    <col min="4" max="4" width="20.25390625" style="1" customWidth="1"/>
    <col min="5" max="5" width="41.625" style="1" customWidth="1"/>
    <col min="6" max="6" width="24.375" style="1" customWidth="1"/>
    <col min="7" max="7" width="21.00390625" style="2" customWidth="1"/>
    <col min="8" max="8" width="22.00390625" style="2" customWidth="1"/>
    <col min="9" max="9" width="21.625" style="2" customWidth="1"/>
    <col min="10" max="10" width="22.625" style="1" customWidth="1"/>
    <col min="11" max="11" width="28.875" style="1" customWidth="1"/>
    <col min="12" max="12" width="20.625" style="1" customWidth="1"/>
    <col min="13" max="13" width="23.25390625" style="3" customWidth="1"/>
    <col min="14" max="14" width="54.625" style="1" hidden="1" customWidth="1"/>
    <col min="15" max="15" width="27.625" style="1" customWidth="1"/>
    <col min="16" max="16384" width="9.125" style="1" customWidth="1"/>
  </cols>
  <sheetData>
    <row r="2" spans="1:15" ht="48" customHeight="1" thickBot="1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4" customFormat="1" ht="117" customHeight="1" thickBot="1">
      <c r="A3" s="19" t="s">
        <v>2</v>
      </c>
      <c r="B3" s="23" t="s">
        <v>3</v>
      </c>
      <c r="C3" s="20" t="s">
        <v>9</v>
      </c>
      <c r="D3" s="20" t="s">
        <v>1</v>
      </c>
      <c r="E3" s="20" t="s">
        <v>0</v>
      </c>
      <c r="F3" s="20" t="s">
        <v>27</v>
      </c>
      <c r="G3" s="21" t="s">
        <v>28</v>
      </c>
      <c r="H3" s="21" t="s">
        <v>25</v>
      </c>
      <c r="I3" s="22" t="s">
        <v>10</v>
      </c>
      <c r="J3" s="22" t="s">
        <v>29</v>
      </c>
      <c r="K3" s="22" t="s">
        <v>26</v>
      </c>
      <c r="L3" s="22" t="s">
        <v>30</v>
      </c>
      <c r="M3" s="22" t="s">
        <v>31</v>
      </c>
      <c r="N3" s="43" t="s">
        <v>5</v>
      </c>
      <c r="O3" s="24" t="s">
        <v>32</v>
      </c>
    </row>
    <row r="4" spans="1:15" ht="66.75" customHeight="1">
      <c r="A4" s="25">
        <v>1</v>
      </c>
      <c r="B4" s="17" t="s">
        <v>11</v>
      </c>
      <c r="C4" s="18" t="s">
        <v>12</v>
      </c>
      <c r="D4" s="18" t="s">
        <v>8</v>
      </c>
      <c r="E4" s="18" t="s">
        <v>36</v>
      </c>
      <c r="F4" s="32">
        <v>611710</v>
      </c>
      <c r="G4" s="32">
        <v>519700</v>
      </c>
      <c r="H4" s="31">
        <v>85</v>
      </c>
      <c r="I4" s="29">
        <v>100</v>
      </c>
      <c r="J4" s="32">
        <v>519700</v>
      </c>
      <c r="K4" s="31">
        <v>85</v>
      </c>
      <c r="L4" s="32">
        <v>480000</v>
      </c>
      <c r="M4" s="36">
        <v>999700</v>
      </c>
      <c r="N4" s="38" t="s">
        <v>6</v>
      </c>
      <c r="O4" s="42" t="s">
        <v>33</v>
      </c>
    </row>
    <row r="5" spans="1:15" ht="84" customHeight="1">
      <c r="A5" s="25">
        <v>2</v>
      </c>
      <c r="B5" s="17" t="s">
        <v>13</v>
      </c>
      <c r="C5" s="18" t="s">
        <v>14</v>
      </c>
      <c r="D5" s="18" t="s">
        <v>4</v>
      </c>
      <c r="E5" s="18" t="s">
        <v>37</v>
      </c>
      <c r="F5" s="32">
        <v>650000</v>
      </c>
      <c r="G5" s="32">
        <v>520000</v>
      </c>
      <c r="H5" s="31">
        <v>80</v>
      </c>
      <c r="I5" s="29">
        <v>100</v>
      </c>
      <c r="J5" s="32">
        <v>520000</v>
      </c>
      <c r="K5" s="31">
        <v>80</v>
      </c>
      <c r="L5" s="32">
        <v>480000</v>
      </c>
      <c r="M5" s="36">
        <v>1000000</v>
      </c>
      <c r="N5" s="38"/>
      <c r="O5" s="39" t="s">
        <v>33</v>
      </c>
    </row>
    <row r="6" spans="1:15" ht="62.25" customHeight="1">
      <c r="A6" s="25">
        <v>3</v>
      </c>
      <c r="B6" s="17" t="s">
        <v>22</v>
      </c>
      <c r="C6" s="18" t="s">
        <v>23</v>
      </c>
      <c r="D6" s="18" t="s">
        <v>8</v>
      </c>
      <c r="E6" s="18" t="s">
        <v>38</v>
      </c>
      <c r="F6" s="32">
        <v>650000</v>
      </c>
      <c r="G6" s="32">
        <v>520000</v>
      </c>
      <c r="H6" s="31">
        <v>80</v>
      </c>
      <c r="I6" s="29">
        <v>100</v>
      </c>
      <c r="J6" s="32">
        <v>520000</v>
      </c>
      <c r="K6" s="31">
        <v>80</v>
      </c>
      <c r="L6" s="32">
        <v>480000</v>
      </c>
      <c r="M6" s="36">
        <v>1000000</v>
      </c>
      <c r="N6" s="38"/>
      <c r="O6" s="39" t="s">
        <v>33</v>
      </c>
    </row>
    <row r="7" spans="1:15" ht="76.5" customHeight="1">
      <c r="A7" s="25">
        <v>4</v>
      </c>
      <c r="B7" s="17" t="s">
        <v>15</v>
      </c>
      <c r="C7" s="18" t="s">
        <v>16</v>
      </c>
      <c r="D7" s="18" t="s">
        <v>17</v>
      </c>
      <c r="E7" s="18" t="s">
        <v>39</v>
      </c>
      <c r="F7" s="32">
        <v>650000</v>
      </c>
      <c r="G7" s="32">
        <v>519900</v>
      </c>
      <c r="H7" s="31">
        <v>80</v>
      </c>
      <c r="I7" s="29">
        <v>100</v>
      </c>
      <c r="J7" s="32">
        <v>519900</v>
      </c>
      <c r="K7" s="31">
        <v>80</v>
      </c>
      <c r="L7" s="32">
        <v>480000</v>
      </c>
      <c r="M7" s="36">
        <v>999900</v>
      </c>
      <c r="N7" s="38"/>
      <c r="O7" s="39" t="s">
        <v>33</v>
      </c>
    </row>
    <row r="8" spans="1:15" ht="63" customHeight="1">
      <c r="A8" s="25">
        <v>5</v>
      </c>
      <c r="B8" s="17" t="s">
        <v>41</v>
      </c>
      <c r="C8" s="18" t="s">
        <v>20</v>
      </c>
      <c r="D8" s="18" t="s">
        <v>21</v>
      </c>
      <c r="E8" s="18" t="s">
        <v>40</v>
      </c>
      <c r="F8" s="32">
        <v>640000</v>
      </c>
      <c r="G8" s="32">
        <v>512000</v>
      </c>
      <c r="H8" s="31">
        <v>80</v>
      </c>
      <c r="I8" s="29">
        <v>100</v>
      </c>
      <c r="J8" s="32">
        <v>512000</v>
      </c>
      <c r="K8" s="31">
        <v>80</v>
      </c>
      <c r="L8" s="32">
        <v>480000</v>
      </c>
      <c r="M8" s="36">
        <v>992000</v>
      </c>
      <c r="N8" s="38"/>
      <c r="O8" s="39" t="s">
        <v>33</v>
      </c>
    </row>
    <row r="9" spans="1:15" ht="49.5" customHeight="1">
      <c r="A9" s="25">
        <v>6</v>
      </c>
      <c r="B9" s="17" t="s">
        <v>18</v>
      </c>
      <c r="C9" s="18" t="s">
        <v>19</v>
      </c>
      <c r="D9" s="18" t="s">
        <v>4</v>
      </c>
      <c r="E9" s="18" t="s">
        <v>42</v>
      </c>
      <c r="F9" s="32">
        <v>866040</v>
      </c>
      <c r="G9" s="32">
        <v>519600</v>
      </c>
      <c r="H9" s="31">
        <v>60</v>
      </c>
      <c r="I9" s="29">
        <v>100</v>
      </c>
      <c r="J9" s="32">
        <v>519600</v>
      </c>
      <c r="K9" s="31">
        <v>60</v>
      </c>
      <c r="L9" s="32">
        <v>480000</v>
      </c>
      <c r="M9" s="36">
        <v>999600</v>
      </c>
      <c r="N9" s="38"/>
      <c r="O9" s="39" t="s">
        <v>33</v>
      </c>
    </row>
    <row r="10" spans="1:15" ht="40.5" customHeight="1" thickBot="1">
      <c r="A10" s="27" t="s">
        <v>7</v>
      </c>
      <c r="B10" s="28"/>
      <c r="C10" s="28"/>
      <c r="D10" s="28"/>
      <c r="E10" s="28"/>
      <c r="F10" s="33">
        <f>SUM(F4:F9)</f>
        <v>4067750</v>
      </c>
      <c r="G10" s="34">
        <f>SUM(G4:G9)</f>
        <v>3111200</v>
      </c>
      <c r="H10" s="26" t="s">
        <v>24</v>
      </c>
      <c r="I10" s="30" t="s">
        <v>24</v>
      </c>
      <c r="J10" s="35">
        <f>SUM(J4:J9)</f>
        <v>3111200</v>
      </c>
      <c r="K10" s="26" t="s">
        <v>24</v>
      </c>
      <c r="L10" s="35">
        <f>SUM(L4:L9)</f>
        <v>2880000</v>
      </c>
      <c r="M10" s="37">
        <f>SUM(M4:M9)</f>
        <v>5991200</v>
      </c>
      <c r="N10" s="40"/>
      <c r="O10" s="41" t="s">
        <v>34</v>
      </c>
    </row>
    <row r="11" spans="7:13" ht="17.25" customHeight="1">
      <c r="G11" s="1"/>
      <c r="H11" s="1"/>
      <c r="I11" s="1"/>
      <c r="M11" s="5"/>
    </row>
    <row r="12" spans="1:13" ht="17.25" customHeight="1">
      <c r="A12" s="44"/>
      <c r="B12" s="45"/>
      <c r="C12" s="45"/>
      <c r="D12" s="45"/>
      <c r="E12" s="45"/>
      <c r="F12" s="6"/>
      <c r="G12" s="6"/>
      <c r="H12" s="6"/>
      <c r="I12" s="6"/>
      <c r="J12" s="7"/>
      <c r="K12" s="7"/>
      <c r="L12" s="7"/>
      <c r="M12" s="8"/>
    </row>
    <row r="13" spans="1:13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>
      <c r="A14" s="11"/>
      <c r="G14" s="12"/>
      <c r="H14" s="12"/>
      <c r="I14" s="12"/>
      <c r="J14" s="12"/>
      <c r="K14" s="12"/>
      <c r="L14" s="12"/>
      <c r="M14" s="13"/>
    </row>
    <row r="15" spans="7:13" ht="18">
      <c r="G15" s="14"/>
      <c r="H15" s="14"/>
      <c r="I15" s="14"/>
      <c r="J15" s="15"/>
      <c r="K15" s="15"/>
      <c r="L15" s="15"/>
      <c r="M15" s="16"/>
    </row>
    <row r="16" ht="18">
      <c r="B16" s="11"/>
    </row>
    <row r="20" ht="18">
      <c r="B20" s="11"/>
    </row>
  </sheetData>
  <sheetProtection/>
  <mergeCells count="2">
    <mergeCell ref="A12:E12"/>
    <mergeCell ref="A2:O2"/>
  </mergeCells>
  <hyperlinks>
    <hyperlink ref="N4" r:id="rId1" display="latochova@vodotop.com"/>
  </hyperlinks>
  <printOptions/>
  <pageMargins left="0.25" right="0.25" top="0.75" bottom="0.75" header="0.3" footer="0.3"/>
  <pageSetup fitToHeight="1" fitToWidth="1" horizontalDpi="600" verticalDpi="600" orientation="landscape" paperSize="9" scale="40" r:id="rId2"/>
  <headerFooter alignWithMargins="0">
    <oddHeader>&amp;LPříloha č.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2018-05-16T11:33:55Z</cp:lastPrinted>
  <dcterms:created xsi:type="dcterms:W3CDTF">2004-08-20T07:13:58Z</dcterms:created>
  <dcterms:modified xsi:type="dcterms:W3CDTF">2021-03-12T08:27:59Z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