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1\Senior Pointy 2021\Přílohy materiálu\"/>
    </mc:Choice>
  </mc:AlternateContent>
  <xr:revisionPtr revIDLastSave="0" documentId="13_ncr:1_{3CB69095-8566-4FBD-80A8-AA70C454381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<sst xmlns="http://schemas.openxmlformats.org/spreadsheetml/2006/main" count="112" uniqueCount="70">
  <si>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Město Vítkov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</si>
  <si>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</si>
  <si>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</si>
  <si>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</si>
  <si>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</si>
  <si>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</si>
  <si>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</si>
  <si>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kancelář hejtmana</t>
  </si>
  <si>
    <t>Odbor regionálního rozvoje a cestovního ruchu</t>
  </si>
  <si>
    <t>Odbor sociálních věcí</t>
  </si>
  <si>
    <t>Odbor dopravy a chytrého regionu</t>
  </si>
  <si>
    <t>Odbor životního prostředí a zemědělství</t>
  </si>
  <si>
    <t>Odbor kultury a památkové péče</t>
  </si>
  <si>
    <t/>
  </si>
  <si>
    <t>2018</t>
  </si>
  <si>
    <t>Ředitel krajského úřadu</t>
  </si>
  <si>
    <t>Podpora dobrovolných aktivit v oblasti udržitelného rozvoje a místní Agendy 21</t>
  </si>
  <si>
    <t>10/OKP17 Město Vítkov: Oprava hřbitovní zdi ve Vítkově, ul. Bezručová</t>
  </si>
  <si>
    <t>DP - Obnovy kulturních památek a památkově chráněných nemovitostí v MSK na rok 2017</t>
  </si>
  <si>
    <t>Církevní památky na Vítkovsku</t>
  </si>
  <si>
    <t>Podpora TIC v MSK v roce 2018</t>
  </si>
  <si>
    <t>Dotace JSDH - Vítkov (abezpečení akceschopnosti jednotky)</t>
  </si>
  <si>
    <t>Příspěvek obcím na financování potřeb JSDH obcí_(ÚZ 211)</t>
  </si>
  <si>
    <t>Jan Zajíc - 2019</t>
  </si>
  <si>
    <t>Soutěže, festivaly a aktivity v oblasti kultury 2018</t>
  </si>
  <si>
    <t>Najdi si to své</t>
  </si>
  <si>
    <t>Program na podporu zdravého stárnutí v MSK n rok 2018</t>
  </si>
  <si>
    <t>Vystoupej na svůj vrchol</t>
  </si>
  <si>
    <t>Vzdělávání 60+</t>
  </si>
  <si>
    <t>Program na podporu zdravého stárnutí v MSK na rok 2019</t>
  </si>
  <si>
    <t>Zabezpečení výkonu regionálních funkcí knihoven na rok 2018</t>
  </si>
  <si>
    <t>RFK 2018 - Zabezpečení výkonu regionálních funkcí knihoven v Moravskoslezském kraji na rok 2018</t>
  </si>
  <si>
    <t>2019</t>
  </si>
  <si>
    <t>Antifetfest 2019 - obvodní kolo</t>
  </si>
  <si>
    <t>DP - Program na podporu neinvestičních aktivit prevence kriminality na rok 2019</t>
  </si>
  <si>
    <t>Kamenná hřbitovní zeď ve Vítkově – I. etapa</t>
  </si>
  <si>
    <t>Program obnovy kulturních památek a památkově chráněých nemovitostí v Moravskoslezském kraji na rok</t>
  </si>
  <si>
    <t>Na toulkách Vítkovskem</t>
  </si>
  <si>
    <t>Podpora turistických informačních center v Moravskoslezském kraji v roce 2020</t>
  </si>
  <si>
    <t>Poskytnutí dotace z rozpočtu MSK - PPD 2016 - Město Vítkov - " PD na stavební úpravy a energetické úspory objektu kina ve Vítkově"</t>
  </si>
  <si>
    <t>Poskytnutí dotace z rozpočtu MSK - PPD2016</t>
  </si>
  <si>
    <t>Regenerace brownfieldu na parc. č. 718/1, k.ú. Vítkov</t>
  </si>
  <si>
    <t>Program na podporu přípravy projektové dokumentace 2019</t>
  </si>
  <si>
    <t>Studie optimalizace systému nakládání s odpady ve Vítkově</t>
  </si>
  <si>
    <t>DP "Studie pro optimalizaci obecních systémů nakládání s odpady" (ŽPZ/07/2018)</t>
  </si>
  <si>
    <t>Za významnými osobnostmi Vítkovska</t>
  </si>
  <si>
    <t>Podpora TIC v MSK v roce 2019</t>
  </si>
  <si>
    <t>Zabezpečení akceschopnosti jednotky sboru dobrovolných hasičů obce.</t>
  </si>
  <si>
    <t>Příspěvek obcím na financování potřeb JSDH (ÚZ 211)</t>
  </si>
  <si>
    <t>Zabezpečení výkonu regionálních funkcí knihoven na rok 2019</t>
  </si>
  <si>
    <t>Regionální funkce knihoven 2019</t>
  </si>
  <si>
    <t>2020</t>
  </si>
  <si>
    <t>Kamenná hřbitovní zeď ve Vítkově - I. etapa</t>
  </si>
  <si>
    <t>Program obnovy kultruních památek a památkově chráněných nemovitostí v Moravskoslezském kraji na rok</t>
  </si>
  <si>
    <t>Krajské kolo Antifetfestu 2020</t>
  </si>
  <si>
    <t>Odbor školství, mládeže a sportu</t>
  </si>
  <si>
    <t>Prevence rizikových projeků chování - krajská konference</t>
  </si>
  <si>
    <t>Rekonstrukce mostu ev. č. 4429-1 přes potok Čermná v obci Vítkov</t>
  </si>
  <si>
    <t>Podpora aktivit obcí 2020</t>
  </si>
  <si>
    <t>Senior Point Vítkov</t>
  </si>
  <si>
    <t>Podpora činností a celokrajských aktivit pro seniory Moravskoslezského kraje (1512)</t>
  </si>
  <si>
    <t>Senior Point Vítkov 2021</t>
  </si>
  <si>
    <t>Individuální dotace v odvětví sociálních věcí v roce 2020</t>
  </si>
  <si>
    <t>Zabezpečení akceschopnosti jednotky sboru dobrovolných hasičů.</t>
  </si>
  <si>
    <t>Příspěvekobcím na financování potřeb JSDH (ÚZ - 211)</t>
  </si>
  <si>
    <t>Zabezpečení výkonu regionálních funkcí knihoven na rok 2020</t>
  </si>
  <si>
    <t>Regionální funkce knihoven 2020</t>
  </si>
  <si>
    <t>Zabezpečení výkonu regionálních funkcí knihoven na rok 2021</t>
  </si>
  <si>
    <t>Individuální dotace v odvětví kultury na rok 2020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</si>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</sst>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2"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4" fillId="0" borderId="1" xfId="1" applyFont="1" applyBorder="1" applyAlignment="1">
      <alignment vertical="top" wrapText="1" readingOrder="1"/>
    </xf>
    <xf numFmtId="164" fontId="4" fillId="0" borderId="1" xfId="1" applyNumberFormat="1" applyFont="1" applyBorder="1" applyAlignment="1">
      <alignment vertical="top" wrapText="1" readingOrder="1"/>
    </xf>
    <xf numFmtId="0" fontId="1" fillId="0" borderId="0" xfId="0" applyFont="1"/>
    <xf numFmtId="0" fontId="7" fillId="0" borderId="0" xfId="0" applyFont="1"/>
    <xf numFmtId="164" fontId="7" fillId="0" borderId="0" xfId="0" applyNumberFormat="1" applyFont="1"/>
    <xf numFmtId="0" fontId="4" fillId="0" borderId="1" xfId="1" applyFont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showGridLines="0" tabSelected="1" topLeftCell="A11" workbookViewId="0">
      <selection activeCell="D5" sqref="D5:D30"/>
    </sheetView>
  </sheetViews>
  <sheetFormatPr defaultRowHeight="15" x14ac:dyDescent="0.25"/>
  <cols>
    <col min="1" max="1" width="13.42578125" customWidth="1"/>
    <col min="2" max="2" width="86.42578125" customWidth="1"/>
    <col min="3" max="4" width="13.42578125" customWidth="1"/>
    <col min="5" max="5" width="21.5703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57" customHeight="1" x14ac:dyDescent="0.25">
      <c r="A2" s="9" t="s">
        <v>0</v>
      </c>
      <c r="B2" s="10"/>
      <c r="C2" s="10"/>
      <c r="D2" s="10"/>
      <c r="E2" s="10"/>
      <c r="F2" s="10"/>
    </row>
    <row r="3" spans="1:7" ht="2.1" customHeight="1" x14ac:dyDescent="0.25"/>
    <row r="4" spans="1:7" ht="29.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1" t="s">
        <v>6</v>
      </c>
      <c r="G4" s="8"/>
    </row>
    <row r="5" spans="1:7" x14ac:dyDescent="0.25">
      <c r="A5" s="2" t="s">
        <v>14</v>
      </c>
      <c r="B5" s="2" t="s">
        <v>13</v>
      </c>
      <c r="C5" s="3">
        <v>166100</v>
      </c>
      <c r="D5" s="3">
        <v>166100</v>
      </c>
      <c r="E5" s="2" t="s">
        <v>15</v>
      </c>
      <c r="F5" s="7" t="s">
        <v>16</v>
      </c>
      <c r="G5" s="8"/>
    </row>
    <row r="6" spans="1:7" ht="25.5" x14ac:dyDescent="0.25">
      <c r="A6" s="2" t="s">
        <v>14</v>
      </c>
      <c r="B6" s="2" t="s">
        <v>17</v>
      </c>
      <c r="C6" s="3">
        <v>350000</v>
      </c>
      <c r="D6" s="3">
        <v>350000</v>
      </c>
      <c r="E6" s="2" t="s">
        <v>12</v>
      </c>
      <c r="F6" s="7" t="s">
        <v>18</v>
      </c>
      <c r="G6" s="8"/>
    </row>
    <row r="7" spans="1:7" ht="38.25" x14ac:dyDescent="0.25">
      <c r="A7" s="2" t="s">
        <v>14</v>
      </c>
      <c r="B7" s="2" t="s">
        <v>19</v>
      </c>
      <c r="C7" s="3">
        <v>65000</v>
      </c>
      <c r="D7" s="3">
        <v>65000</v>
      </c>
      <c r="E7" s="2" t="s">
        <v>8</v>
      </c>
      <c r="F7" s="7" t="s">
        <v>20</v>
      </c>
      <c r="G7" s="8"/>
    </row>
    <row r="8" spans="1:7" ht="25.5" x14ac:dyDescent="0.25">
      <c r="A8" s="2" t="s">
        <v>14</v>
      </c>
      <c r="B8" s="2" t="s">
        <v>21</v>
      </c>
      <c r="C8" s="3">
        <v>50000</v>
      </c>
      <c r="D8" s="3">
        <v>50000</v>
      </c>
      <c r="E8" s="2" t="s">
        <v>7</v>
      </c>
      <c r="F8" s="7" t="s">
        <v>22</v>
      </c>
      <c r="G8" s="8"/>
    </row>
    <row r="9" spans="1:7" ht="25.5" x14ac:dyDescent="0.25">
      <c r="A9" s="2" t="s">
        <v>14</v>
      </c>
      <c r="B9" s="2" t="s">
        <v>23</v>
      </c>
      <c r="C9" s="3">
        <v>111500</v>
      </c>
      <c r="D9" s="3">
        <v>111500</v>
      </c>
      <c r="E9" s="2" t="s">
        <v>12</v>
      </c>
      <c r="F9" s="7" t="s">
        <v>24</v>
      </c>
      <c r="G9" s="8"/>
    </row>
    <row r="10" spans="1:7" x14ac:dyDescent="0.25">
      <c r="A10" s="2" t="s">
        <v>14</v>
      </c>
      <c r="B10" s="2" t="s">
        <v>25</v>
      </c>
      <c r="C10" s="3">
        <v>60000</v>
      </c>
      <c r="D10" s="3">
        <v>60000</v>
      </c>
      <c r="E10" s="2" t="s">
        <v>9</v>
      </c>
      <c r="F10" s="7" t="s">
        <v>26</v>
      </c>
      <c r="G10" s="8"/>
    </row>
    <row r="11" spans="1:7" x14ac:dyDescent="0.25">
      <c r="A11" s="2" t="s">
        <v>14</v>
      </c>
      <c r="B11" s="2" t="s">
        <v>27</v>
      </c>
      <c r="C11" s="3">
        <v>43600</v>
      </c>
      <c r="D11" s="3">
        <v>43600</v>
      </c>
      <c r="E11" s="2" t="s">
        <v>9</v>
      </c>
      <c r="F11" s="7" t="s">
        <v>26</v>
      </c>
      <c r="G11" s="8"/>
    </row>
    <row r="12" spans="1:7" x14ac:dyDescent="0.25">
      <c r="A12" s="2" t="s">
        <v>14</v>
      </c>
      <c r="B12" s="2" t="s">
        <v>28</v>
      </c>
      <c r="C12" s="3">
        <v>46000</v>
      </c>
      <c r="D12" s="3">
        <v>46000</v>
      </c>
      <c r="E12" s="2" t="s">
        <v>9</v>
      </c>
      <c r="F12" s="7" t="s">
        <v>29</v>
      </c>
      <c r="G12" s="8"/>
    </row>
    <row r="13" spans="1:7" ht="25.5" x14ac:dyDescent="0.25">
      <c r="A13" s="2" t="s">
        <v>14</v>
      </c>
      <c r="B13" s="2" t="s">
        <v>30</v>
      </c>
      <c r="C13" s="3">
        <v>500000</v>
      </c>
      <c r="D13" s="3">
        <v>421000</v>
      </c>
      <c r="E13" s="2" t="s">
        <v>12</v>
      </c>
      <c r="F13" s="7" t="s">
        <v>31</v>
      </c>
      <c r="G13" s="8"/>
    </row>
    <row r="14" spans="1:7" x14ac:dyDescent="0.25">
      <c r="A14" s="2" t="s">
        <v>32</v>
      </c>
      <c r="B14" s="2" t="s">
        <v>33</v>
      </c>
      <c r="C14" s="3">
        <v>32900</v>
      </c>
      <c r="D14" s="3">
        <v>0</v>
      </c>
      <c r="E14" s="2" t="s">
        <v>9</v>
      </c>
      <c r="F14" s="7" t="s">
        <v>34</v>
      </c>
      <c r="G14" s="8"/>
    </row>
    <row r="15" spans="1:7" ht="25.5" x14ac:dyDescent="0.25">
      <c r="A15" s="2" t="s">
        <v>32</v>
      </c>
      <c r="B15" s="2" t="s">
        <v>35</v>
      </c>
      <c r="C15" s="3">
        <v>500000</v>
      </c>
      <c r="D15" s="3">
        <v>0</v>
      </c>
      <c r="E15" s="2" t="s">
        <v>12</v>
      </c>
      <c r="F15" s="7" t="s">
        <v>36</v>
      </c>
      <c r="G15" s="8"/>
    </row>
    <row r="16" spans="1:7" ht="38.25" x14ac:dyDescent="0.25">
      <c r="A16" s="2" t="s">
        <v>32</v>
      </c>
      <c r="B16" s="2" t="s">
        <v>37</v>
      </c>
      <c r="C16" s="3">
        <v>96000</v>
      </c>
      <c r="D16" s="3">
        <v>96000</v>
      </c>
      <c r="E16" s="2" t="s">
        <v>8</v>
      </c>
      <c r="F16" s="7" t="s">
        <v>38</v>
      </c>
      <c r="G16" s="8"/>
    </row>
    <row r="17" spans="1:7" ht="38.25" x14ac:dyDescent="0.25">
      <c r="A17" s="2" t="s">
        <v>32</v>
      </c>
      <c r="B17" s="2" t="s">
        <v>39</v>
      </c>
      <c r="C17" s="3">
        <v>273000</v>
      </c>
      <c r="D17" s="3">
        <v>273000</v>
      </c>
      <c r="E17" s="2" t="s">
        <v>8</v>
      </c>
      <c r="F17" s="7" t="s">
        <v>40</v>
      </c>
      <c r="G17" s="8"/>
    </row>
    <row r="18" spans="1:7" ht="38.25" x14ac:dyDescent="0.25">
      <c r="A18" s="2" t="s">
        <v>32</v>
      </c>
      <c r="B18" s="2" t="s">
        <v>41</v>
      </c>
      <c r="C18" s="3">
        <v>434000</v>
      </c>
      <c r="D18" s="3">
        <v>434000</v>
      </c>
      <c r="E18" s="2" t="s">
        <v>8</v>
      </c>
      <c r="F18" s="7" t="s">
        <v>42</v>
      </c>
      <c r="G18" s="8"/>
    </row>
    <row r="19" spans="1:7" ht="25.5" x14ac:dyDescent="0.25">
      <c r="A19" s="2" t="s">
        <v>32</v>
      </c>
      <c r="B19" s="2" t="s">
        <v>43</v>
      </c>
      <c r="C19" s="3">
        <v>60000</v>
      </c>
      <c r="D19" s="3">
        <v>60000</v>
      </c>
      <c r="E19" s="2" t="s">
        <v>11</v>
      </c>
      <c r="F19" s="7" t="s">
        <v>44</v>
      </c>
      <c r="G19" s="8"/>
    </row>
    <row r="20" spans="1:7" ht="38.25" x14ac:dyDescent="0.25">
      <c r="A20" s="2" t="s">
        <v>32</v>
      </c>
      <c r="B20" s="2" t="s">
        <v>45</v>
      </c>
      <c r="C20" s="3">
        <v>92000</v>
      </c>
      <c r="D20" s="3">
        <v>92000</v>
      </c>
      <c r="E20" s="2" t="s">
        <v>8</v>
      </c>
      <c r="F20" s="7" t="s">
        <v>46</v>
      </c>
      <c r="G20" s="8"/>
    </row>
    <row r="21" spans="1:7" ht="25.5" x14ac:dyDescent="0.25">
      <c r="A21" s="2" t="s">
        <v>32</v>
      </c>
      <c r="B21" s="2" t="s">
        <v>47</v>
      </c>
      <c r="C21" s="3">
        <v>50000</v>
      </c>
      <c r="D21" s="3">
        <v>50000</v>
      </c>
      <c r="E21" s="2" t="s">
        <v>7</v>
      </c>
      <c r="F21" s="7" t="s">
        <v>48</v>
      </c>
      <c r="G21" s="8"/>
    </row>
    <row r="22" spans="1:7" ht="25.5" x14ac:dyDescent="0.25">
      <c r="A22" s="2" t="s">
        <v>32</v>
      </c>
      <c r="B22" s="2" t="s">
        <v>49</v>
      </c>
      <c r="C22" s="3">
        <v>500000</v>
      </c>
      <c r="D22" s="3">
        <v>432000</v>
      </c>
      <c r="E22" s="2" t="s">
        <v>12</v>
      </c>
      <c r="F22" s="7" t="s">
        <v>50</v>
      </c>
      <c r="G22" s="8"/>
    </row>
    <row r="23" spans="1:7" ht="25.5" x14ac:dyDescent="0.25">
      <c r="A23" s="2" t="s">
        <v>51</v>
      </c>
      <c r="B23" s="2" t="s">
        <v>52</v>
      </c>
      <c r="C23" s="3">
        <v>600000</v>
      </c>
      <c r="D23" s="3">
        <v>0</v>
      </c>
      <c r="E23" s="2" t="s">
        <v>12</v>
      </c>
      <c r="F23" s="7" t="s">
        <v>53</v>
      </c>
      <c r="G23" s="8"/>
    </row>
    <row r="24" spans="1:7" ht="25.5" x14ac:dyDescent="0.25">
      <c r="A24" s="2" t="s">
        <v>51</v>
      </c>
      <c r="B24" s="2" t="s">
        <v>54</v>
      </c>
      <c r="C24" s="3">
        <v>77900</v>
      </c>
      <c r="D24" s="3">
        <v>0</v>
      </c>
      <c r="E24" s="2" t="s">
        <v>55</v>
      </c>
      <c r="F24" s="7" t="s">
        <v>56</v>
      </c>
      <c r="G24" s="8"/>
    </row>
    <row r="25" spans="1:7" ht="25.5" x14ac:dyDescent="0.25">
      <c r="A25" s="2" t="s">
        <v>51</v>
      </c>
      <c r="B25" s="2" t="s">
        <v>57</v>
      </c>
      <c r="C25" s="3">
        <v>20000000</v>
      </c>
      <c r="D25" s="3">
        <v>13000000</v>
      </c>
      <c r="E25" s="2" t="s">
        <v>10</v>
      </c>
      <c r="F25" s="7" t="s">
        <v>58</v>
      </c>
      <c r="G25" s="8"/>
    </row>
    <row r="26" spans="1:7" x14ac:dyDescent="0.25">
      <c r="A26" s="2" t="s">
        <v>51</v>
      </c>
      <c r="B26" s="2" t="s">
        <v>59</v>
      </c>
      <c r="C26" s="3">
        <v>120000</v>
      </c>
      <c r="D26" s="3">
        <v>120000</v>
      </c>
      <c r="E26" s="2" t="s">
        <v>9</v>
      </c>
      <c r="F26" s="7" t="s">
        <v>60</v>
      </c>
      <c r="G26" s="8"/>
    </row>
    <row r="27" spans="1:7" x14ac:dyDescent="0.25">
      <c r="A27" s="2" t="s">
        <v>51</v>
      </c>
      <c r="B27" s="2" t="s">
        <v>61</v>
      </c>
      <c r="C27" s="3">
        <v>72000</v>
      </c>
      <c r="D27" s="3">
        <v>0</v>
      </c>
      <c r="E27" s="2" t="s">
        <v>9</v>
      </c>
      <c r="F27" s="7" t="s">
        <v>62</v>
      </c>
      <c r="G27" s="8"/>
    </row>
    <row r="28" spans="1:7" ht="25.5" x14ac:dyDescent="0.25">
      <c r="A28" s="2" t="s">
        <v>51</v>
      </c>
      <c r="B28" s="2" t="s">
        <v>63</v>
      </c>
      <c r="C28" s="3">
        <v>50000</v>
      </c>
      <c r="D28" s="3">
        <v>0</v>
      </c>
      <c r="E28" s="2" t="s">
        <v>7</v>
      </c>
      <c r="F28" s="7" t="s">
        <v>64</v>
      </c>
      <c r="G28" s="8"/>
    </row>
    <row r="29" spans="1:7" ht="25.5" x14ac:dyDescent="0.25">
      <c r="A29" s="2" t="s">
        <v>51</v>
      </c>
      <c r="B29" s="2" t="s">
        <v>65</v>
      </c>
      <c r="C29" s="3">
        <v>650000</v>
      </c>
      <c r="D29" s="3">
        <v>414000</v>
      </c>
      <c r="E29" s="2" t="s">
        <v>12</v>
      </c>
      <c r="F29" s="7" t="s">
        <v>66</v>
      </c>
      <c r="G29" s="8"/>
    </row>
    <row r="30" spans="1:7" ht="25.5" x14ac:dyDescent="0.25">
      <c r="A30" s="2" t="s">
        <v>51</v>
      </c>
      <c r="B30" s="2" t="s">
        <v>67</v>
      </c>
      <c r="C30" s="3">
        <v>650000</v>
      </c>
      <c r="D30" s="3">
        <v>0</v>
      </c>
      <c r="E30" s="2" t="s">
        <v>12</v>
      </c>
      <c r="F30" s="7" t="s">
        <v>68</v>
      </c>
      <c r="G30" s="8"/>
    </row>
    <row r="31" spans="1:7" s="4" customFormat="1" ht="15.75" x14ac:dyDescent="0.25">
      <c r="B31" s="5" t="s">
        <v>69</v>
      </c>
      <c r="C31" s="6"/>
      <c r="D31" s="6">
        <f>SUM(D5:D30)</f>
        <v>16284200</v>
      </c>
    </row>
  </sheetData>
  <mergeCells count="28">
    <mergeCell ref="F5:G5"/>
    <mergeCell ref="A2:F2"/>
    <mergeCell ref="F4:G4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8:G28"/>
    <mergeCell ref="F29:G29"/>
    <mergeCell ref="F30:G30"/>
    <mergeCell ref="F23:G23"/>
    <mergeCell ref="F24:G24"/>
    <mergeCell ref="F25:G25"/>
    <mergeCell ref="F26:G26"/>
    <mergeCell ref="F27:G27"/>
  </mergeCells>
  <pageMargins left="0.98425196850393704" right="0.98425196850393704" top="0.98425196850393704" bottom="0.98425196850393704" header="0.98425196850393704" footer="0.98425196850393704"/>
  <pageSetup scale="52" orientation="landscape" horizontalDpi="300" verticalDpi="300" r:id="rId1"/>
  <headerFooter alignWithMargins="0"/>
  <ignoredErrors>
    <ignoredError sqref="A5:A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2020-10-01T08:02:55Z</cp:lastPrinted>
  <dcterms:created xsi:type="dcterms:W3CDTF">2020-09-30T09:11:19Z</dcterms:created>
  <dcterms:modified xsi:type="dcterms:W3CDTF">2020-10-01T11:59:04Z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