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1425" windowWidth="15090" windowHeight="13080" activeTab="0"/>
  </bookViews>
  <sheets>
    <sheet name="Doporučené žádosti" sheetId="1" r:id="rId1"/>
  </sheets>
  <definedNames>
    <definedName name="_xlnm.Print_Titles" localSheetId="0">'Doporučené žádosti'!$4:$4</definedName>
  </definedNames>
  <calcPr fullCalcOnLoad="1"/>
</workbook>
</file>

<file path=xl/sharedStrings.xml><?xml version="1.0" encoding="utf-8"?>
<sst xmlns="http://schemas.openxmlformats.org/spreadsheetml/2006/main" count="336" uniqueCount="244">
  <si>
    <t>Právní forma</t>
  </si>
  <si>
    <t>Název projektu/účel</t>
  </si>
  <si>
    <t>Evid. číslo</t>
  </si>
  <si>
    <t>IČ</t>
  </si>
  <si>
    <t>1</t>
  </si>
  <si>
    <t>22692991</t>
  </si>
  <si>
    <t>Sportovní klub Moravia Racing Team, z.s.</t>
  </si>
  <si>
    <t>Moravia Racing Team - 2020</t>
  </si>
  <si>
    <t>2</t>
  </si>
  <si>
    <t>00533190</t>
  </si>
  <si>
    <t>TJ Baník Karviná, z.s.</t>
  </si>
  <si>
    <t>Podpora přípravy perspektivních sportovních lezců</t>
  </si>
  <si>
    <t>3</t>
  </si>
  <si>
    <t>SKV BONATRANS Bohumín z.s.</t>
  </si>
  <si>
    <t>Rozvoj vrcholového vzpírání družstev mládeže a dospělých</t>
  </si>
  <si>
    <t>4</t>
  </si>
  <si>
    <t>13643185</t>
  </si>
  <si>
    <t>Tělocvičná jednota Sokol Opava</t>
  </si>
  <si>
    <t>Podpora atletického oddílu Sokol Opava</t>
  </si>
  <si>
    <t>5</t>
  </si>
  <si>
    <t>04966431</t>
  </si>
  <si>
    <t>CDU SPORT - STOLNÍ TENIS OSTRAVA, z. s.</t>
  </si>
  <si>
    <t>Podpora celoroční činnosti družstva extraligy žen CDU SPORT - STOLNÍ TENIS OSTRAVA, z.
s. pro rok 2020</t>
  </si>
  <si>
    <t>6</t>
  </si>
  <si>
    <t>00494780</t>
  </si>
  <si>
    <t>Tělocvičná jednota Sokol Frýdek-Místek</t>
  </si>
  <si>
    <t>Podpora vrcholového sportu T.J. Sokol Frýdek-Místek - volejbal ženy</t>
  </si>
  <si>
    <t>7</t>
  </si>
  <si>
    <t>FBC OSTRAVA z.s.</t>
  </si>
  <si>
    <t>Podpora extraligových družstev, mužů a žen, ve florbalového klubu FBC OSTRAVA pro rok
2020</t>
  </si>
  <si>
    <t>8</t>
  </si>
  <si>
    <t>25860542</t>
  </si>
  <si>
    <t>VK Ostrava, s.r.o.</t>
  </si>
  <si>
    <t>Podpora VK Ostrava - Český pohár a Extraliga mužů 2020</t>
  </si>
  <si>
    <t>9</t>
  </si>
  <si>
    <t>HbK Karviná spolek</t>
  </si>
  <si>
    <t>Podpora činnosti sportovního klubu HbK Karviná spolek - kategorie muži</t>
  </si>
  <si>
    <t>10</t>
  </si>
  <si>
    <t>Sportovní klub vzpírání Baník Havířov z.s.</t>
  </si>
  <si>
    <t>Činnost družstev SKV Baník Havířov</t>
  </si>
  <si>
    <t>11</t>
  </si>
  <si>
    <t>60336803</t>
  </si>
  <si>
    <t>Klub plaveckých sportů Ostrava, z.s.</t>
  </si>
  <si>
    <t>Celoroční příprava družstev žen a mužů ma mistrovství ČR družstev</t>
  </si>
  <si>
    <t>12</t>
  </si>
  <si>
    <t>70888736</t>
  </si>
  <si>
    <t>Tělocvičná jednota Sokol Klimkovice</t>
  </si>
  <si>
    <t>13</t>
  </si>
  <si>
    <t>00576581</t>
  </si>
  <si>
    <t>Tělocvičná jednota Sokol Moravská Ostrava 1</t>
  </si>
  <si>
    <t>Vzpěrači a vzpěračky v Ostravě</t>
  </si>
  <si>
    <t>14</t>
  </si>
  <si>
    <t>69610118</t>
  </si>
  <si>
    <t>Enduro klub Palkovice,z.s.</t>
  </si>
  <si>
    <t>Podpora Enduro klubu Palkovice</t>
  </si>
  <si>
    <t>15</t>
  </si>
  <si>
    <t>16</t>
  </si>
  <si>
    <t>26519259</t>
  </si>
  <si>
    <t>Spolek Jezdecký klub Caballero</t>
  </si>
  <si>
    <t>Podpora vrcholových sportovců v přípravě na mezinárodní soutěže  a  v účasti na nich</t>
  </si>
  <si>
    <t>17</t>
  </si>
  <si>
    <t>26618320</t>
  </si>
  <si>
    <t>Městský fotbalový klub Karviná, z.s.</t>
  </si>
  <si>
    <t>Fotbal pro mládež</t>
  </si>
  <si>
    <t>18</t>
  </si>
  <si>
    <t>00560723</t>
  </si>
  <si>
    <t>Klub házené Kopřivnice, z.s.</t>
  </si>
  <si>
    <t>Podpora vrcholové házené - KH ISMM Kopřivnice</t>
  </si>
  <si>
    <t>19</t>
  </si>
  <si>
    <t>26588005</t>
  </si>
  <si>
    <t>1. SC Vítkovice z. s.</t>
  </si>
  <si>
    <t>Podpora celoroční činnosti vítkovického florbalového klubu a jeho účasti v nejvyšších soutěžích mužů a žen</t>
  </si>
  <si>
    <t>20</t>
  </si>
  <si>
    <t>62348426</t>
  </si>
  <si>
    <t>ČAATS, z. s. Klub technických sportů - Studentský klub paraglidingu, p.s.</t>
  </si>
  <si>
    <t>Podpora činnosti družstva Studentského klubu paraglidingu v roce 2020</t>
  </si>
  <si>
    <t>21</t>
  </si>
  <si>
    <t>00534986</t>
  </si>
  <si>
    <t>Sportovní klub policie Frýdek-Místek z.s.</t>
  </si>
  <si>
    <t>Podpora nákladů na provoz a činnost družstva Extraligy házené mužů</t>
  </si>
  <si>
    <t>22</t>
  </si>
  <si>
    <t>26579677</t>
  </si>
  <si>
    <t>Sportovní klub vzpírání Oty Zaremby Horní Suchá, z. s.</t>
  </si>
  <si>
    <t>Nejvyšší soutěže ve vzpírání SKV OZ Horní Suchá v roce 2020</t>
  </si>
  <si>
    <t>23</t>
  </si>
  <si>
    <t>26861836</t>
  </si>
  <si>
    <t>HC VÍTKOVICE RIDERA a.s.</t>
  </si>
  <si>
    <t>Sportovní příprava dětí a mládeže v hokejovém klubu HC VÍTKOVICE RIDERA směřující k zařazení do kádru "A" mužstva mužů</t>
  </si>
  <si>
    <t>24</t>
  </si>
  <si>
    <t>Vrcholový sport baseball 2020</t>
  </si>
  <si>
    <t>25</t>
  </si>
  <si>
    <t>07421613</t>
  </si>
  <si>
    <t>Klub SPORTU  FIT-GYM z.s.</t>
  </si>
  <si>
    <t>Podpora vrcholového sportu KS Fit Gym</t>
  </si>
  <si>
    <t>26</t>
  </si>
  <si>
    <t>25840576</t>
  </si>
  <si>
    <t>Basketbalový klub Opava a.s.</t>
  </si>
  <si>
    <t>Podpora činnosti basketbalového klubu Opava a.s. - družstvo mužů</t>
  </si>
  <si>
    <t>27</t>
  </si>
  <si>
    <t>00534544</t>
  </si>
  <si>
    <t>Sdružení sportovních klubů Vítkovice, z.s.</t>
  </si>
  <si>
    <t>Extraliga atletika muži, ženy</t>
  </si>
  <si>
    <t>28</t>
  </si>
  <si>
    <t>22733582</t>
  </si>
  <si>
    <t>Green Volley Frýdek-Místek, z.s.</t>
  </si>
  <si>
    <t>Účast týmu Black Volley Beskydy v nejvyšší volejbalové soutěži</t>
  </si>
  <si>
    <t>29</t>
  </si>
  <si>
    <t>18055991</t>
  </si>
  <si>
    <t>Sportovní klub stolního tenisu Baník Havířov, z.s.</t>
  </si>
  <si>
    <t>Podpora činnosti DVOU Extraligových družstev mužů a žen ve st. tenise</t>
  </si>
  <si>
    <t>30</t>
  </si>
  <si>
    <t>63699419</t>
  </si>
  <si>
    <t>Beskydský golfový klub z. s.</t>
  </si>
  <si>
    <t>Tréninkové centrum mládeže při Beskydském golfovém klubu</t>
  </si>
  <si>
    <t>31</t>
  </si>
  <si>
    <t>07459581</t>
  </si>
  <si>
    <t>Lukostřelba Ostrava Mariánské Hory, z.s.</t>
  </si>
  <si>
    <t>32</t>
  </si>
  <si>
    <t>69610576</t>
  </si>
  <si>
    <t>Sportovní basketbalová škola Ostrava z.s.</t>
  </si>
  <si>
    <t>Basketbal žen - SBŠ Ostrava</t>
  </si>
  <si>
    <t>33</t>
  </si>
  <si>
    <t>25841599</t>
  </si>
  <si>
    <t>HOCKEY CLUB OCELÁŘI TŘINEC, a.s.</t>
  </si>
  <si>
    <t>Podpora nákladů na provoz žákovských a mládežnických družstev HC Oceláři Třinec 2020</t>
  </si>
  <si>
    <t>34</t>
  </si>
  <si>
    <t>SPORTOVNÍ KLUB KARVINÁ z.s.</t>
  </si>
  <si>
    <t>35</t>
  </si>
  <si>
    <t>00561916</t>
  </si>
  <si>
    <t>Tělovýchovná jednota Ostrava</t>
  </si>
  <si>
    <t>Podpora extraligových družstev TJ Ostrava reprezentujících kraj</t>
  </si>
  <si>
    <t>36</t>
  </si>
  <si>
    <t>06658415</t>
  </si>
  <si>
    <t>DHC Sokol Poruba z.s.</t>
  </si>
  <si>
    <t>Celoroční systematická podpora DHC Sokol Poruba</t>
  </si>
  <si>
    <t>37</t>
  </si>
  <si>
    <t>05015588</t>
  </si>
  <si>
    <t>Akademie karate Ostrava, z.s.</t>
  </si>
  <si>
    <t>Rozvoj, podpora a příprava dětské a mládežnické reprezentace Akademie karate Ostrava v roce 2020</t>
  </si>
  <si>
    <t>38</t>
  </si>
  <si>
    <t>45235279</t>
  </si>
  <si>
    <t>Aeroklub Frýdlant nad Ostravicí, z.s.</t>
  </si>
  <si>
    <t>Podpora vrcholových družstev reprezentujících MSK v tunelovém létání na národní a mezinárodní úrovni</t>
  </si>
  <si>
    <t>39</t>
  </si>
  <si>
    <t>25835912</t>
  </si>
  <si>
    <t>Slezský fotbalový club Opava a.s.</t>
  </si>
  <si>
    <t>Podpora výchovy dětí a mládeže a jejich přípravy na vrcholový sport ve vrcholových sportovních klubech</t>
  </si>
  <si>
    <t>40</t>
  </si>
  <si>
    <t>26823314</t>
  </si>
  <si>
    <t>Basketbalový klub NH Ostrava a.s.</t>
  </si>
  <si>
    <t>Podpora činnosti Basketbalového klubu NH Ostrava a.s. v roce 2020</t>
  </si>
  <si>
    <t>41</t>
  </si>
  <si>
    <t>Biatlon Ostrava, z.s.</t>
  </si>
  <si>
    <t>42</t>
  </si>
  <si>
    <t>42767547</t>
  </si>
  <si>
    <t>Tělocvičná jednota Sokol Vítkovice</t>
  </si>
  <si>
    <t>Podpora činnosti a vrcholové přípravy ligových vítkovických volnostylařů a jejich nástupců</t>
  </si>
  <si>
    <t>43</t>
  </si>
  <si>
    <t>1. Judo club Baník Ostrava, z.s.</t>
  </si>
  <si>
    <t>Podpora Extraligy mužů 1. Judo clubu Baník Ostrava</t>
  </si>
  <si>
    <t>44</t>
  </si>
  <si>
    <t>03883051</t>
  </si>
  <si>
    <t>Futsal club Ostrava, z.s.</t>
  </si>
  <si>
    <t>45</t>
  </si>
  <si>
    <t>29446252</t>
  </si>
  <si>
    <t>HANDBALL MARKETING s.r.o.</t>
  </si>
  <si>
    <t>Podpora vrcholového sportovního klubu HCB Karviná</t>
  </si>
  <si>
    <t>46</t>
  </si>
  <si>
    <t>47</t>
  </si>
  <si>
    <t>48</t>
  </si>
  <si>
    <t>01225073</t>
  </si>
  <si>
    <t>Combat Garda, z. s.</t>
  </si>
  <si>
    <t>Podpora činnosti a metodiky přípravy výchovy  dětí a mládeže sportovního klubu Como-3 gym</t>
  </si>
  <si>
    <t>FC Baník Ostrava, a.s.</t>
  </si>
  <si>
    <t>Lítací jelen z.s.</t>
  </si>
  <si>
    <t>Zkvalitnění podmínek pro tréninkovou a závodní činnost členů SNB klubu Lítací jelen (dětí a mládeže)</t>
  </si>
  <si>
    <t>26559315</t>
  </si>
  <si>
    <t>FunTime Athletics Nový Jičín, z.s.</t>
  </si>
  <si>
    <t>Příprava dětí a mládeže na reprezentaci kraje v soutěžním cheerleadingu</t>
  </si>
  <si>
    <t>V01/20</t>
  </si>
  <si>
    <t>V02/20</t>
  </si>
  <si>
    <t>V03/20</t>
  </si>
  <si>
    <t>V04/20</t>
  </si>
  <si>
    <t>V05/20</t>
  </si>
  <si>
    <t>V06/20</t>
  </si>
  <si>
    <t>V07/20</t>
  </si>
  <si>
    <t>V08/20</t>
  </si>
  <si>
    <t>V09/20</t>
  </si>
  <si>
    <t>zapsaný spolek</t>
  </si>
  <si>
    <t>s.r.o.</t>
  </si>
  <si>
    <t>Celoroční podpora žen Futsal Baník Ostrava v 1.lize ČR žen</t>
  </si>
  <si>
    <t>V10/20</t>
  </si>
  <si>
    <t>V11/20</t>
  </si>
  <si>
    <t>V12/20</t>
  </si>
  <si>
    <t>V13/20</t>
  </si>
  <si>
    <t>V14/20</t>
  </si>
  <si>
    <t>V16/20</t>
  </si>
  <si>
    <t>V17/20</t>
  </si>
  <si>
    <t>V18/20</t>
  </si>
  <si>
    <t>V19/20</t>
  </si>
  <si>
    <t>V47/20</t>
  </si>
  <si>
    <t>V49/20</t>
  </si>
  <si>
    <t>Celoroční systematická činnost družstva žen SK Karviná - lední hokej a vytvoření podmínek pro jeho účast v nejvyšší soutěži ČR</t>
  </si>
  <si>
    <t>Extraligové družstvo v badmintonu</t>
  </si>
  <si>
    <t>V20/20</t>
  </si>
  <si>
    <t>V21/20</t>
  </si>
  <si>
    <t>V22/20</t>
  </si>
  <si>
    <t>V23/20</t>
  </si>
  <si>
    <t>V24/20</t>
  </si>
  <si>
    <t>V25/20</t>
  </si>
  <si>
    <t>V26/20</t>
  </si>
  <si>
    <t>V27/20</t>
  </si>
  <si>
    <t>V28/20</t>
  </si>
  <si>
    <t>V29/20</t>
  </si>
  <si>
    <t>V30/20</t>
  </si>
  <si>
    <t>V31/20</t>
  </si>
  <si>
    <t>V32/20</t>
  </si>
  <si>
    <t>V33/20</t>
  </si>
  <si>
    <t>V34/20</t>
  </si>
  <si>
    <t>V35/20</t>
  </si>
  <si>
    <t>V36/20</t>
  </si>
  <si>
    <t>V37/20</t>
  </si>
  <si>
    <t>V38/20</t>
  </si>
  <si>
    <t>V39/20</t>
  </si>
  <si>
    <t>V40/20</t>
  </si>
  <si>
    <t>V41/20</t>
  </si>
  <si>
    <t>V42/20</t>
  </si>
  <si>
    <t>V43/20</t>
  </si>
  <si>
    <t>V44/20</t>
  </si>
  <si>
    <t>V45/20</t>
  </si>
  <si>
    <t>V54/20</t>
  </si>
  <si>
    <t>V55/20</t>
  </si>
  <si>
    <t>P.č.</t>
  </si>
  <si>
    <t>a.s.</t>
  </si>
  <si>
    <t>1.1. - 31.12.2020</t>
  </si>
  <si>
    <t>Financování činnosti Akademie FC Baník Ostrava z.s. v roce 2020</t>
  </si>
  <si>
    <t>Podpora dětí a mládeže při přípravě na vrcholový sport v Biatlonu Ostrava</t>
  </si>
  <si>
    <t>Podpora celoroční pravidelné sportovní činnosti dětí a mládeže v oddílu Lukostřelba Ostrava Mariánské Hory v roce 2020 v rámci vrcholového sportu s cílem vychovat další reprezentanty ČR, kteří budou také bojovat o účast na OH</t>
  </si>
  <si>
    <t xml:space="preserve">Návrh na poskytnutí  účelových dotací v rámci dotačního programu </t>
  </si>
  <si>
    <t>PODPORA VRCHOLOVÉHO SPORTU V MORAVSKOSLEZSKÉM KRAJI PRO ROK 2020</t>
  </si>
  <si>
    <t>SKSB Arrows Ostrava z.s.</t>
  </si>
  <si>
    <t>Příjemce dotace/žadatel</t>
  </si>
  <si>
    <t>Doba realizace projektu (od - do)</t>
  </si>
  <si>
    <t xml:space="preserve">  Požadovaná/navr-hovaná výše dotace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</si>
</sst>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#,##0\ &quot;Kč&quot;"/>
    <numFmt numFmtId="168" formatCode="_-* #,##0.000\ _K_č_-;\-* #,##0.000\ _K_č_-;_-* &quot;-&quot;??\ _K_č_-;_-@_-"/>
    <numFmt numFmtId="169" formatCode="_-* #,##0.0\ _K_č_-;\-* #,##0.0\ _K_č_-;_-* &quot;-&quot;??\ _K_č_-;_-@_-"/>
    <numFmt numFmtId="170" formatCode="_-* #,##0\ _K_č_-;\-* #,##0\ _K_č_-;_-* &quot;-&quot;??\ _K_č_-;_-@_-"/>
    <numFmt numFmtId="171" formatCode="#,##0\ _K_č"/>
    <numFmt numFmtId="172" formatCode="[$-405]d\.\ mmmm\ yyyy"/>
    <numFmt numFmtId="173" formatCode="#,##0.0\ &quot;Kč&quot;"/>
    <numFmt numFmtId="174" formatCode="_-* #,##0.00\ [$Kč-405]_-;\-* #,##0.00\ [$Kč-405]_-;_-* &quot;-&quot;??\ [$Kč-405]_-;_-@_-"/>
    <numFmt numFmtId="175" formatCode="_-* #,##0.0\ [$Kč-405]_-;\-* #,##0.0\ [$Kč-405]_-;_-* &quot;-&quot;??\ [$Kč-405]_-;_-@_-"/>
    <numFmt numFmtId="176" formatCode="_-* #,##0\ [$Kč-405]_-;\-* #,##0\ [$Kč-405]_-;_-* &quot;-&quot;??\ [$Kč-405]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70" fontId="2" fillId="33" borderId="11" xfId="34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2" fillId="34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7" fontId="2" fillId="0" borderId="0" xfId="34" applyNumberFormat="1" applyFont="1" applyAlignment="1">
      <alignment vertical="center"/>
    </xf>
    <xf numFmtId="167" fontId="2" fillId="33" borderId="11" xfId="34" applyNumberFormat="1" applyFont="1" applyFill="1" applyBorder="1" applyAlignment="1">
      <alignment horizontal="center" vertical="center" wrapText="1"/>
    </xf>
    <xf numFmtId="167" fontId="2" fillId="0" borderId="14" xfId="34" applyNumberFormat="1" applyFont="1" applyBorder="1" applyAlignment="1">
      <alignment horizontal="center" vertical="center"/>
    </xf>
    <xf numFmtId="167" fontId="2" fillId="0" borderId="12" xfId="34" applyNumberFormat="1" applyFont="1" applyBorder="1" applyAlignment="1">
      <alignment horizontal="center" vertical="center"/>
    </xf>
    <xf numFmtId="167" fontId="2" fillId="34" borderId="12" xfId="34" applyNumberFormat="1" applyFont="1" applyFill="1" applyBorder="1" applyAlignment="1">
      <alignment horizontal="center" vertical="center"/>
    </xf>
    <xf numFmtId="167" fontId="5" fillId="0" borderId="0" xfId="34" applyNumberFormat="1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3" sqref="G1:G16384"/>
    </sheetView>
  </sheetViews>
  <sheetFormatPr defaultColWidth="9.140625" defaultRowHeight="12.75"/>
  <cols>
    <col min="1" max="1" width="4.57421875" style="20" customWidth="1"/>
    <col min="2" max="2" width="9.421875" style="20" customWidth="1"/>
    <col min="3" max="3" width="12.00390625" style="20" customWidth="1"/>
    <col min="4" max="4" width="27.421875" style="1" customWidth="1"/>
    <col min="5" max="5" width="8.57421875" style="20" customWidth="1"/>
    <col min="6" max="6" width="36.7109375" style="1" customWidth="1"/>
    <col min="7" max="7" width="18.28125" style="36" customWidth="1"/>
    <col min="8" max="8" width="19.28125" style="21" customWidth="1"/>
    <col min="9" max="16384" width="9.140625" style="22" customWidth="1"/>
  </cols>
  <sheetData>
    <row r="1" spans="1:9" s="2" customFormat="1" ht="18.75" customHeight="1">
      <c r="A1" s="29" t="s">
        <v>238</v>
      </c>
      <c r="B1" s="29"/>
      <c r="C1" s="29"/>
      <c r="D1" s="29"/>
      <c r="E1" s="29"/>
      <c r="F1" s="29"/>
      <c r="G1" s="29"/>
      <c r="H1" s="29"/>
      <c r="I1" s="3"/>
    </row>
    <row r="2" spans="1:9" s="23" customFormat="1" ht="24" customHeight="1">
      <c r="A2" s="30" t="s">
        <v>239</v>
      </c>
      <c r="B2" s="30"/>
      <c r="C2" s="30"/>
      <c r="D2" s="30"/>
      <c r="E2" s="30"/>
      <c r="F2" s="30"/>
      <c r="G2" s="30"/>
      <c r="H2" s="30"/>
      <c r="I2" s="24"/>
    </row>
    <row r="3" spans="1:8" s="6" customFormat="1" ht="16.5" customHeight="1" thickBot="1">
      <c r="A3" s="4"/>
      <c r="B3" s="4"/>
      <c r="C3" s="4"/>
      <c r="D3" s="3"/>
      <c r="E3" s="4"/>
      <c r="F3" s="3"/>
      <c r="G3" s="31"/>
      <c r="H3" s="5"/>
    </row>
    <row r="4" spans="1:8" s="11" customFormat="1" ht="51.75" thickBot="1">
      <c r="A4" s="7" t="s">
        <v>232</v>
      </c>
      <c r="B4" s="8" t="s">
        <v>2</v>
      </c>
      <c r="C4" s="8" t="s">
        <v>3</v>
      </c>
      <c r="D4" s="9" t="s">
        <v>241</v>
      </c>
      <c r="E4" s="8" t="s">
        <v>0</v>
      </c>
      <c r="F4" s="8" t="s">
        <v>1</v>
      </c>
      <c r="G4" s="32" t="s">
        <v>243</v>
      </c>
      <c r="H4" s="10" t="s">
        <v>242</v>
      </c>
    </row>
    <row r="5" spans="1:8" s="16" customFormat="1" ht="30.75" customHeight="1">
      <c r="A5" s="25" t="s">
        <v>4</v>
      </c>
      <c r="B5" s="25" t="s">
        <v>179</v>
      </c>
      <c r="C5" s="25" t="s">
        <v>5</v>
      </c>
      <c r="D5" s="26" t="s">
        <v>6</v>
      </c>
      <c r="E5" s="27" t="s">
        <v>188</v>
      </c>
      <c r="F5" s="26" t="s">
        <v>7</v>
      </c>
      <c r="G5" s="33">
        <v>150000</v>
      </c>
      <c r="H5" s="28" t="s">
        <v>234</v>
      </c>
    </row>
    <row r="6" spans="1:8" s="16" customFormat="1" ht="33" customHeight="1">
      <c r="A6" s="12" t="s">
        <v>8</v>
      </c>
      <c r="B6" s="12" t="s">
        <v>180</v>
      </c>
      <c r="C6" s="12" t="s">
        <v>9</v>
      </c>
      <c r="D6" s="13" t="s">
        <v>10</v>
      </c>
      <c r="E6" s="14" t="s">
        <v>188</v>
      </c>
      <c r="F6" s="13" t="s">
        <v>11</v>
      </c>
      <c r="G6" s="34">
        <v>150000</v>
      </c>
      <c r="H6" s="15" t="s">
        <v>234</v>
      </c>
    </row>
    <row r="7" spans="1:8" s="16" customFormat="1" ht="30.75" customHeight="1">
      <c r="A7" s="12" t="s">
        <v>12</v>
      </c>
      <c r="B7" s="12" t="s">
        <v>181</v>
      </c>
      <c r="C7" s="12">
        <v>22664921</v>
      </c>
      <c r="D7" s="13" t="s">
        <v>13</v>
      </c>
      <c r="E7" s="14" t="s">
        <v>188</v>
      </c>
      <c r="F7" s="13" t="s">
        <v>14</v>
      </c>
      <c r="G7" s="34">
        <v>300000</v>
      </c>
      <c r="H7" s="15" t="s">
        <v>234</v>
      </c>
    </row>
    <row r="8" spans="1:8" s="16" customFormat="1" ht="31.5" customHeight="1">
      <c r="A8" s="12" t="s">
        <v>15</v>
      </c>
      <c r="B8" s="12" t="s">
        <v>182</v>
      </c>
      <c r="C8" s="12" t="s">
        <v>16</v>
      </c>
      <c r="D8" s="13" t="s">
        <v>17</v>
      </c>
      <c r="E8" s="14" t="s">
        <v>188</v>
      </c>
      <c r="F8" s="13" t="s">
        <v>18</v>
      </c>
      <c r="G8" s="34">
        <v>150000</v>
      </c>
      <c r="H8" s="15" t="s">
        <v>234</v>
      </c>
    </row>
    <row r="9" spans="1:8" s="16" customFormat="1" ht="65.25" customHeight="1">
      <c r="A9" s="12" t="s">
        <v>19</v>
      </c>
      <c r="B9" s="12" t="s">
        <v>183</v>
      </c>
      <c r="C9" s="12" t="s">
        <v>20</v>
      </c>
      <c r="D9" s="13" t="s">
        <v>21</v>
      </c>
      <c r="E9" s="14" t="s">
        <v>188</v>
      </c>
      <c r="F9" s="13" t="s">
        <v>22</v>
      </c>
      <c r="G9" s="34">
        <v>150000</v>
      </c>
      <c r="H9" s="15" t="s">
        <v>234</v>
      </c>
    </row>
    <row r="10" spans="1:8" s="16" customFormat="1" ht="36" customHeight="1">
      <c r="A10" s="12" t="s">
        <v>23</v>
      </c>
      <c r="B10" s="12" t="s">
        <v>184</v>
      </c>
      <c r="C10" s="12" t="s">
        <v>24</v>
      </c>
      <c r="D10" s="17" t="s">
        <v>25</v>
      </c>
      <c r="E10" s="14" t="s">
        <v>188</v>
      </c>
      <c r="F10" s="13" t="s">
        <v>26</v>
      </c>
      <c r="G10" s="34">
        <v>700000</v>
      </c>
      <c r="H10" s="15" t="s">
        <v>234</v>
      </c>
    </row>
    <row r="11" spans="1:8" s="16" customFormat="1" ht="51">
      <c r="A11" s="12" t="s">
        <v>27</v>
      </c>
      <c r="B11" s="12" t="s">
        <v>185</v>
      </c>
      <c r="C11" s="12">
        <v>64628060</v>
      </c>
      <c r="D11" s="13" t="s">
        <v>28</v>
      </c>
      <c r="E11" s="14" t="s">
        <v>188</v>
      </c>
      <c r="F11" s="13" t="s">
        <v>29</v>
      </c>
      <c r="G11" s="34">
        <v>800000</v>
      </c>
      <c r="H11" s="15" t="s">
        <v>234</v>
      </c>
    </row>
    <row r="12" spans="1:8" s="16" customFormat="1" ht="31.5" customHeight="1">
      <c r="A12" s="12" t="s">
        <v>30</v>
      </c>
      <c r="B12" s="12" t="s">
        <v>186</v>
      </c>
      <c r="C12" s="12" t="s">
        <v>31</v>
      </c>
      <c r="D12" s="13" t="s">
        <v>32</v>
      </c>
      <c r="E12" s="14" t="s">
        <v>189</v>
      </c>
      <c r="F12" s="13" t="s">
        <v>33</v>
      </c>
      <c r="G12" s="34">
        <v>700000</v>
      </c>
      <c r="H12" s="15" t="s">
        <v>234</v>
      </c>
    </row>
    <row r="13" spans="1:8" s="16" customFormat="1" ht="25.5">
      <c r="A13" s="12" t="s">
        <v>34</v>
      </c>
      <c r="B13" s="12" t="s">
        <v>187</v>
      </c>
      <c r="C13" s="12">
        <v>44738510</v>
      </c>
      <c r="D13" s="13" t="s">
        <v>35</v>
      </c>
      <c r="E13" s="14" t="s">
        <v>188</v>
      </c>
      <c r="F13" s="13" t="s">
        <v>36</v>
      </c>
      <c r="G13" s="34">
        <v>200000</v>
      </c>
      <c r="H13" s="15" t="s">
        <v>234</v>
      </c>
    </row>
    <row r="14" spans="1:8" s="16" customFormat="1" ht="33" customHeight="1">
      <c r="A14" s="12" t="s">
        <v>37</v>
      </c>
      <c r="B14" s="12" t="s">
        <v>191</v>
      </c>
      <c r="C14" s="12">
        <v>14614260</v>
      </c>
      <c r="D14" s="13" t="s">
        <v>38</v>
      </c>
      <c r="E14" s="14" t="s">
        <v>188</v>
      </c>
      <c r="F14" s="13" t="s">
        <v>39</v>
      </c>
      <c r="G14" s="34">
        <v>150000</v>
      </c>
      <c r="H14" s="15" t="s">
        <v>234</v>
      </c>
    </row>
    <row r="15" spans="1:8" s="16" customFormat="1" ht="32.25" customHeight="1">
      <c r="A15" s="12" t="s">
        <v>40</v>
      </c>
      <c r="B15" s="12" t="s">
        <v>192</v>
      </c>
      <c r="C15" s="12" t="s">
        <v>41</v>
      </c>
      <c r="D15" s="13" t="s">
        <v>42</v>
      </c>
      <c r="E15" s="14" t="s">
        <v>188</v>
      </c>
      <c r="F15" s="13" t="s">
        <v>43</v>
      </c>
      <c r="G15" s="34">
        <v>300000</v>
      </c>
      <c r="H15" s="15" t="s">
        <v>234</v>
      </c>
    </row>
    <row r="16" spans="1:8" s="16" customFormat="1" ht="36.75" customHeight="1">
      <c r="A16" s="12" t="s">
        <v>44</v>
      </c>
      <c r="B16" s="12" t="s">
        <v>193</v>
      </c>
      <c r="C16" s="12" t="s">
        <v>45</v>
      </c>
      <c r="D16" s="13" t="s">
        <v>46</v>
      </c>
      <c r="E16" s="14" t="s">
        <v>188</v>
      </c>
      <c r="F16" s="13" t="s">
        <v>203</v>
      </c>
      <c r="G16" s="34">
        <v>150000</v>
      </c>
      <c r="H16" s="15" t="s">
        <v>234</v>
      </c>
    </row>
    <row r="17" spans="1:8" s="16" customFormat="1" ht="25.5">
      <c r="A17" s="12" t="s">
        <v>47</v>
      </c>
      <c r="B17" s="12" t="s">
        <v>194</v>
      </c>
      <c r="C17" s="12" t="s">
        <v>48</v>
      </c>
      <c r="D17" s="13" t="s">
        <v>49</v>
      </c>
      <c r="E17" s="14" t="s">
        <v>188</v>
      </c>
      <c r="F17" s="13" t="s">
        <v>50</v>
      </c>
      <c r="G17" s="34">
        <v>300000</v>
      </c>
      <c r="H17" s="15" t="s">
        <v>234</v>
      </c>
    </row>
    <row r="18" spans="1:8" s="16" customFormat="1" ht="32.25" customHeight="1">
      <c r="A18" s="12" t="s">
        <v>51</v>
      </c>
      <c r="B18" s="12" t="s">
        <v>195</v>
      </c>
      <c r="C18" s="12" t="s">
        <v>52</v>
      </c>
      <c r="D18" s="13" t="s">
        <v>53</v>
      </c>
      <c r="E18" s="14" t="s">
        <v>188</v>
      </c>
      <c r="F18" s="13" t="s">
        <v>54</v>
      </c>
      <c r="G18" s="34">
        <v>200000</v>
      </c>
      <c r="H18" s="15" t="s">
        <v>234</v>
      </c>
    </row>
    <row r="19" spans="1:8" s="16" customFormat="1" ht="40.5" customHeight="1">
      <c r="A19" s="18" t="s">
        <v>55</v>
      </c>
      <c r="B19" s="12" t="s">
        <v>196</v>
      </c>
      <c r="C19" s="12" t="s">
        <v>57</v>
      </c>
      <c r="D19" s="13" t="s">
        <v>58</v>
      </c>
      <c r="E19" s="14" t="s">
        <v>188</v>
      </c>
      <c r="F19" s="13" t="s">
        <v>59</v>
      </c>
      <c r="G19" s="34">
        <v>130000</v>
      </c>
      <c r="H19" s="15" t="s">
        <v>234</v>
      </c>
    </row>
    <row r="20" spans="1:8" s="16" customFormat="1" ht="31.5" customHeight="1">
      <c r="A20" s="12" t="s">
        <v>56</v>
      </c>
      <c r="B20" s="12" t="s">
        <v>197</v>
      </c>
      <c r="C20" s="12" t="s">
        <v>61</v>
      </c>
      <c r="D20" s="13" t="s">
        <v>62</v>
      </c>
      <c r="E20" s="14" t="s">
        <v>188</v>
      </c>
      <c r="F20" s="13" t="s">
        <v>63</v>
      </c>
      <c r="G20" s="34">
        <v>4000000</v>
      </c>
      <c r="H20" s="15" t="s">
        <v>234</v>
      </c>
    </row>
    <row r="21" spans="1:8" s="16" customFormat="1" ht="31.5" customHeight="1">
      <c r="A21" s="12" t="s">
        <v>60</v>
      </c>
      <c r="B21" s="12" t="s">
        <v>198</v>
      </c>
      <c r="C21" s="12" t="s">
        <v>65</v>
      </c>
      <c r="D21" s="13" t="s">
        <v>66</v>
      </c>
      <c r="E21" s="14" t="s">
        <v>188</v>
      </c>
      <c r="F21" s="13" t="s">
        <v>67</v>
      </c>
      <c r="G21" s="34">
        <v>700000</v>
      </c>
      <c r="H21" s="15" t="s">
        <v>234</v>
      </c>
    </row>
    <row r="22" spans="1:8" s="16" customFormat="1" ht="51">
      <c r="A22" s="12" t="s">
        <v>64</v>
      </c>
      <c r="B22" s="12" t="s">
        <v>199</v>
      </c>
      <c r="C22" s="12" t="s">
        <v>69</v>
      </c>
      <c r="D22" s="13" t="s">
        <v>70</v>
      </c>
      <c r="E22" s="14" t="s">
        <v>188</v>
      </c>
      <c r="F22" s="13" t="s">
        <v>71</v>
      </c>
      <c r="G22" s="34">
        <v>800000</v>
      </c>
      <c r="H22" s="15" t="s">
        <v>234</v>
      </c>
    </row>
    <row r="23" spans="1:8" s="16" customFormat="1" ht="57" customHeight="1">
      <c r="A23" s="12" t="s">
        <v>68</v>
      </c>
      <c r="B23" s="12" t="s">
        <v>204</v>
      </c>
      <c r="C23" s="12" t="s">
        <v>73</v>
      </c>
      <c r="D23" s="13" t="s">
        <v>74</v>
      </c>
      <c r="E23" s="14" t="s">
        <v>188</v>
      </c>
      <c r="F23" s="13" t="s">
        <v>75</v>
      </c>
      <c r="G23" s="34">
        <v>100000</v>
      </c>
      <c r="H23" s="15" t="s">
        <v>234</v>
      </c>
    </row>
    <row r="24" spans="1:8" s="16" customFormat="1" ht="38.25" customHeight="1">
      <c r="A24" s="12" t="s">
        <v>72</v>
      </c>
      <c r="B24" s="12" t="s">
        <v>205</v>
      </c>
      <c r="C24" s="12" t="s">
        <v>77</v>
      </c>
      <c r="D24" s="13" t="s">
        <v>78</v>
      </c>
      <c r="E24" s="14" t="s">
        <v>188</v>
      </c>
      <c r="F24" s="13" t="s">
        <v>79</v>
      </c>
      <c r="G24" s="34">
        <v>700000</v>
      </c>
      <c r="H24" s="15" t="s">
        <v>234</v>
      </c>
    </row>
    <row r="25" spans="1:8" s="16" customFormat="1" ht="44.25" customHeight="1">
      <c r="A25" s="12" t="s">
        <v>76</v>
      </c>
      <c r="B25" s="12" t="s">
        <v>206</v>
      </c>
      <c r="C25" s="12" t="s">
        <v>81</v>
      </c>
      <c r="D25" s="13" t="s">
        <v>82</v>
      </c>
      <c r="E25" s="14" t="s">
        <v>188</v>
      </c>
      <c r="F25" s="13" t="s">
        <v>83</v>
      </c>
      <c r="G25" s="34">
        <v>150000</v>
      </c>
      <c r="H25" s="15" t="s">
        <v>234</v>
      </c>
    </row>
    <row r="26" spans="1:8" s="16" customFormat="1" ht="59.25" customHeight="1">
      <c r="A26" s="12" t="s">
        <v>80</v>
      </c>
      <c r="B26" s="12" t="s">
        <v>207</v>
      </c>
      <c r="C26" s="12" t="s">
        <v>85</v>
      </c>
      <c r="D26" s="13" t="s">
        <v>86</v>
      </c>
      <c r="E26" s="14" t="s">
        <v>233</v>
      </c>
      <c r="F26" s="13" t="s">
        <v>87</v>
      </c>
      <c r="G26" s="34">
        <v>4000000</v>
      </c>
      <c r="H26" s="15" t="s">
        <v>234</v>
      </c>
    </row>
    <row r="27" spans="1:8" s="16" customFormat="1" ht="30.75" customHeight="1">
      <c r="A27" s="12" t="s">
        <v>84</v>
      </c>
      <c r="B27" s="12" t="s">
        <v>208</v>
      </c>
      <c r="C27" s="12">
        <v>26525143</v>
      </c>
      <c r="D27" s="13" t="s">
        <v>240</v>
      </c>
      <c r="E27" s="14" t="s">
        <v>188</v>
      </c>
      <c r="F27" s="13" t="s">
        <v>89</v>
      </c>
      <c r="G27" s="34">
        <v>700000</v>
      </c>
      <c r="H27" s="15" t="s">
        <v>234</v>
      </c>
    </row>
    <row r="28" spans="1:8" s="16" customFormat="1" ht="27.75" customHeight="1">
      <c r="A28" s="12" t="s">
        <v>88</v>
      </c>
      <c r="B28" s="12" t="s">
        <v>209</v>
      </c>
      <c r="C28" s="12" t="s">
        <v>91</v>
      </c>
      <c r="D28" s="17" t="s">
        <v>92</v>
      </c>
      <c r="E28" s="14" t="s">
        <v>188</v>
      </c>
      <c r="F28" s="13" t="s">
        <v>93</v>
      </c>
      <c r="G28" s="34">
        <v>150000</v>
      </c>
      <c r="H28" s="15" t="s">
        <v>234</v>
      </c>
    </row>
    <row r="29" spans="1:8" s="16" customFormat="1" ht="31.5" customHeight="1">
      <c r="A29" s="12" t="s">
        <v>90</v>
      </c>
      <c r="B29" s="12" t="s">
        <v>210</v>
      </c>
      <c r="C29" s="12" t="s">
        <v>95</v>
      </c>
      <c r="D29" s="17" t="s">
        <v>96</v>
      </c>
      <c r="E29" s="14" t="s">
        <v>233</v>
      </c>
      <c r="F29" s="13" t="s">
        <v>97</v>
      </c>
      <c r="G29" s="34">
        <v>700000</v>
      </c>
      <c r="H29" s="15" t="s">
        <v>234</v>
      </c>
    </row>
    <row r="30" spans="1:8" s="16" customFormat="1" ht="31.5" customHeight="1">
      <c r="A30" s="12" t="s">
        <v>94</v>
      </c>
      <c r="B30" s="12" t="s">
        <v>211</v>
      </c>
      <c r="C30" s="12" t="s">
        <v>99</v>
      </c>
      <c r="D30" s="17" t="s">
        <v>100</v>
      </c>
      <c r="E30" s="14" t="s">
        <v>188</v>
      </c>
      <c r="F30" s="13" t="s">
        <v>101</v>
      </c>
      <c r="G30" s="34">
        <v>300000</v>
      </c>
      <c r="H30" s="15" t="s">
        <v>234</v>
      </c>
    </row>
    <row r="31" spans="1:8" s="16" customFormat="1" ht="31.5" customHeight="1">
      <c r="A31" s="12" t="s">
        <v>98</v>
      </c>
      <c r="B31" s="12" t="s">
        <v>212</v>
      </c>
      <c r="C31" s="12" t="s">
        <v>103</v>
      </c>
      <c r="D31" s="17" t="s">
        <v>104</v>
      </c>
      <c r="E31" s="14" t="s">
        <v>188</v>
      </c>
      <c r="F31" s="13" t="s">
        <v>105</v>
      </c>
      <c r="G31" s="34">
        <v>700000</v>
      </c>
      <c r="H31" s="15" t="s">
        <v>234</v>
      </c>
    </row>
    <row r="32" spans="1:8" s="16" customFormat="1" ht="43.5" customHeight="1">
      <c r="A32" s="12" t="s">
        <v>102</v>
      </c>
      <c r="B32" s="12" t="s">
        <v>213</v>
      </c>
      <c r="C32" s="12" t="s">
        <v>107</v>
      </c>
      <c r="D32" s="13" t="s">
        <v>108</v>
      </c>
      <c r="E32" s="14" t="s">
        <v>188</v>
      </c>
      <c r="F32" s="13" t="s">
        <v>109</v>
      </c>
      <c r="G32" s="34">
        <v>300000</v>
      </c>
      <c r="H32" s="15" t="s">
        <v>234</v>
      </c>
    </row>
    <row r="33" spans="1:8" s="16" customFormat="1" ht="28.5" customHeight="1">
      <c r="A33" s="12" t="s">
        <v>106</v>
      </c>
      <c r="B33" s="12" t="s">
        <v>214</v>
      </c>
      <c r="C33" s="12" t="s">
        <v>111</v>
      </c>
      <c r="D33" s="13" t="s">
        <v>112</v>
      </c>
      <c r="E33" s="14" t="s">
        <v>188</v>
      </c>
      <c r="F33" s="13" t="s">
        <v>113</v>
      </c>
      <c r="G33" s="34">
        <v>300000</v>
      </c>
      <c r="H33" s="15" t="s">
        <v>234</v>
      </c>
    </row>
    <row r="34" spans="1:8" s="16" customFormat="1" ht="102.75" customHeight="1">
      <c r="A34" s="12" t="s">
        <v>110</v>
      </c>
      <c r="B34" s="12" t="s">
        <v>215</v>
      </c>
      <c r="C34" s="12" t="s">
        <v>115</v>
      </c>
      <c r="D34" s="13" t="s">
        <v>116</v>
      </c>
      <c r="E34" s="14" t="s">
        <v>188</v>
      </c>
      <c r="F34" s="13" t="s">
        <v>237</v>
      </c>
      <c r="G34" s="34">
        <v>300000</v>
      </c>
      <c r="H34" s="15" t="s">
        <v>234</v>
      </c>
    </row>
    <row r="35" spans="1:8" s="16" customFormat="1" ht="25.5">
      <c r="A35" s="12" t="s">
        <v>114</v>
      </c>
      <c r="B35" s="12" t="s">
        <v>216</v>
      </c>
      <c r="C35" s="12" t="s">
        <v>118</v>
      </c>
      <c r="D35" s="13" t="s">
        <v>119</v>
      </c>
      <c r="E35" s="14" t="s">
        <v>188</v>
      </c>
      <c r="F35" s="13" t="s">
        <v>120</v>
      </c>
      <c r="G35" s="34">
        <v>700000</v>
      </c>
      <c r="H35" s="15" t="s">
        <v>234</v>
      </c>
    </row>
    <row r="36" spans="1:8" s="16" customFormat="1" ht="45" customHeight="1">
      <c r="A36" s="12" t="s">
        <v>117</v>
      </c>
      <c r="B36" s="12" t="s">
        <v>217</v>
      </c>
      <c r="C36" s="12" t="s">
        <v>122</v>
      </c>
      <c r="D36" s="17" t="s">
        <v>123</v>
      </c>
      <c r="E36" s="19" t="s">
        <v>233</v>
      </c>
      <c r="F36" s="17" t="s">
        <v>124</v>
      </c>
      <c r="G36" s="35">
        <v>4000000</v>
      </c>
      <c r="H36" s="15" t="s">
        <v>234</v>
      </c>
    </row>
    <row r="37" spans="1:8" s="16" customFormat="1" ht="51" customHeight="1">
      <c r="A37" s="12" t="s">
        <v>121</v>
      </c>
      <c r="B37" s="12" t="s">
        <v>218</v>
      </c>
      <c r="C37" s="12">
        <v>48426938</v>
      </c>
      <c r="D37" s="17" t="s">
        <v>126</v>
      </c>
      <c r="E37" s="19" t="s">
        <v>188</v>
      </c>
      <c r="F37" s="17" t="s">
        <v>202</v>
      </c>
      <c r="G37" s="35">
        <v>700000</v>
      </c>
      <c r="H37" s="15" t="s">
        <v>234</v>
      </c>
    </row>
    <row r="38" spans="1:8" s="16" customFormat="1" ht="42" customHeight="1">
      <c r="A38" s="12" t="s">
        <v>125</v>
      </c>
      <c r="B38" s="12" t="s">
        <v>219</v>
      </c>
      <c r="C38" s="12" t="s">
        <v>128</v>
      </c>
      <c r="D38" s="17" t="s">
        <v>129</v>
      </c>
      <c r="E38" s="19" t="s">
        <v>188</v>
      </c>
      <c r="F38" s="17" t="s">
        <v>130</v>
      </c>
      <c r="G38" s="35">
        <v>1150000</v>
      </c>
      <c r="H38" s="15" t="s">
        <v>234</v>
      </c>
    </row>
    <row r="39" spans="1:8" s="16" customFormat="1" ht="36.75" customHeight="1">
      <c r="A39" s="12" t="s">
        <v>127</v>
      </c>
      <c r="B39" s="12" t="s">
        <v>220</v>
      </c>
      <c r="C39" s="12" t="s">
        <v>132</v>
      </c>
      <c r="D39" s="17" t="s">
        <v>133</v>
      </c>
      <c r="E39" s="19" t="s">
        <v>188</v>
      </c>
      <c r="F39" s="17" t="s">
        <v>134</v>
      </c>
      <c r="G39" s="35">
        <v>700000</v>
      </c>
      <c r="H39" s="15" t="s">
        <v>234</v>
      </c>
    </row>
    <row r="40" spans="1:8" s="16" customFormat="1" ht="36" customHeight="1">
      <c r="A40" s="12" t="s">
        <v>131</v>
      </c>
      <c r="B40" s="12" t="s">
        <v>221</v>
      </c>
      <c r="C40" s="12" t="s">
        <v>136</v>
      </c>
      <c r="D40" s="17" t="s">
        <v>137</v>
      </c>
      <c r="E40" s="19" t="s">
        <v>188</v>
      </c>
      <c r="F40" s="17" t="s">
        <v>138</v>
      </c>
      <c r="G40" s="35">
        <v>100000</v>
      </c>
      <c r="H40" s="15" t="s">
        <v>234</v>
      </c>
    </row>
    <row r="41" spans="1:8" s="16" customFormat="1" ht="51">
      <c r="A41" s="12" t="s">
        <v>135</v>
      </c>
      <c r="B41" s="12" t="s">
        <v>222</v>
      </c>
      <c r="C41" s="12" t="s">
        <v>140</v>
      </c>
      <c r="D41" s="17" t="s">
        <v>141</v>
      </c>
      <c r="E41" s="19" t="s">
        <v>188</v>
      </c>
      <c r="F41" s="17" t="s">
        <v>142</v>
      </c>
      <c r="G41" s="35">
        <v>200000</v>
      </c>
      <c r="H41" s="15" t="s">
        <v>234</v>
      </c>
    </row>
    <row r="42" spans="1:8" s="16" customFormat="1" ht="38.25">
      <c r="A42" s="12" t="s">
        <v>139</v>
      </c>
      <c r="B42" s="12" t="s">
        <v>223</v>
      </c>
      <c r="C42" s="12" t="s">
        <v>144</v>
      </c>
      <c r="D42" s="17" t="s">
        <v>145</v>
      </c>
      <c r="E42" s="19" t="s">
        <v>233</v>
      </c>
      <c r="F42" s="17" t="s">
        <v>146</v>
      </c>
      <c r="G42" s="35">
        <v>4000000</v>
      </c>
      <c r="H42" s="15" t="s">
        <v>234</v>
      </c>
    </row>
    <row r="43" spans="1:8" s="16" customFormat="1" ht="25.5">
      <c r="A43" s="12" t="s">
        <v>143</v>
      </c>
      <c r="B43" s="12" t="s">
        <v>224</v>
      </c>
      <c r="C43" s="12" t="s">
        <v>148</v>
      </c>
      <c r="D43" s="17" t="s">
        <v>149</v>
      </c>
      <c r="E43" s="19" t="s">
        <v>233</v>
      </c>
      <c r="F43" s="17" t="s">
        <v>150</v>
      </c>
      <c r="G43" s="35">
        <v>700000</v>
      </c>
      <c r="H43" s="15" t="s">
        <v>234</v>
      </c>
    </row>
    <row r="44" spans="1:8" s="16" customFormat="1" ht="41.25" customHeight="1">
      <c r="A44" s="12" t="s">
        <v>147</v>
      </c>
      <c r="B44" s="12" t="s">
        <v>225</v>
      </c>
      <c r="C44" s="12">
        <v>4034058</v>
      </c>
      <c r="D44" s="17" t="s">
        <v>152</v>
      </c>
      <c r="E44" s="19" t="s">
        <v>188</v>
      </c>
      <c r="F44" s="17" t="s">
        <v>236</v>
      </c>
      <c r="G44" s="35">
        <v>200000</v>
      </c>
      <c r="H44" s="15" t="s">
        <v>234</v>
      </c>
    </row>
    <row r="45" spans="1:8" s="16" customFormat="1" ht="47.25" customHeight="1">
      <c r="A45" s="12" t="s">
        <v>151</v>
      </c>
      <c r="B45" s="12" t="s">
        <v>226</v>
      </c>
      <c r="C45" s="12" t="s">
        <v>154</v>
      </c>
      <c r="D45" s="17" t="s">
        <v>155</v>
      </c>
      <c r="E45" s="19" t="s">
        <v>188</v>
      </c>
      <c r="F45" s="17" t="s">
        <v>156</v>
      </c>
      <c r="G45" s="35">
        <v>150000</v>
      </c>
      <c r="H45" s="15" t="s">
        <v>234</v>
      </c>
    </row>
    <row r="46" spans="1:8" s="16" customFormat="1" ht="33" customHeight="1">
      <c r="A46" s="12" t="s">
        <v>153</v>
      </c>
      <c r="B46" s="12" t="s">
        <v>227</v>
      </c>
      <c r="C46" s="12">
        <v>27015891</v>
      </c>
      <c r="D46" s="17" t="s">
        <v>158</v>
      </c>
      <c r="E46" s="19" t="s">
        <v>188</v>
      </c>
      <c r="F46" s="17" t="s">
        <v>159</v>
      </c>
      <c r="G46" s="35">
        <v>150000</v>
      </c>
      <c r="H46" s="15" t="s">
        <v>234</v>
      </c>
    </row>
    <row r="47" spans="1:8" s="16" customFormat="1" ht="37.5" customHeight="1">
      <c r="A47" s="12" t="s">
        <v>157</v>
      </c>
      <c r="B47" s="12" t="s">
        <v>228</v>
      </c>
      <c r="C47" s="12" t="s">
        <v>161</v>
      </c>
      <c r="D47" s="13" t="s">
        <v>162</v>
      </c>
      <c r="E47" s="14" t="s">
        <v>188</v>
      </c>
      <c r="F47" s="13" t="s">
        <v>190</v>
      </c>
      <c r="G47" s="34">
        <v>200000</v>
      </c>
      <c r="H47" s="15" t="s">
        <v>234</v>
      </c>
    </row>
    <row r="48" spans="1:8" s="16" customFormat="1" ht="31.5" customHeight="1">
      <c r="A48" s="12" t="s">
        <v>160</v>
      </c>
      <c r="B48" s="12" t="s">
        <v>229</v>
      </c>
      <c r="C48" s="12" t="s">
        <v>164</v>
      </c>
      <c r="D48" s="13" t="s">
        <v>165</v>
      </c>
      <c r="E48" s="14" t="s">
        <v>189</v>
      </c>
      <c r="F48" s="13" t="s">
        <v>166</v>
      </c>
      <c r="G48" s="34">
        <v>700000</v>
      </c>
      <c r="H48" s="15" t="s">
        <v>234</v>
      </c>
    </row>
    <row r="49" spans="1:8" s="16" customFormat="1" ht="43.5" customHeight="1">
      <c r="A49" s="12" t="s">
        <v>163</v>
      </c>
      <c r="B49" s="18" t="s">
        <v>200</v>
      </c>
      <c r="C49" s="12" t="s">
        <v>170</v>
      </c>
      <c r="D49" s="13" t="s">
        <v>171</v>
      </c>
      <c r="E49" s="14" t="s">
        <v>188</v>
      </c>
      <c r="F49" s="13" t="s">
        <v>172</v>
      </c>
      <c r="G49" s="34">
        <v>150000</v>
      </c>
      <c r="H49" s="15" t="s">
        <v>234</v>
      </c>
    </row>
    <row r="50" spans="1:8" s="16" customFormat="1" ht="36" customHeight="1">
      <c r="A50" s="18" t="s">
        <v>167</v>
      </c>
      <c r="B50" s="18" t="s">
        <v>201</v>
      </c>
      <c r="C50" s="12">
        <v>64610128</v>
      </c>
      <c r="D50" s="13" t="s">
        <v>173</v>
      </c>
      <c r="E50" s="14" t="s">
        <v>233</v>
      </c>
      <c r="F50" s="13" t="s">
        <v>235</v>
      </c>
      <c r="G50" s="34">
        <v>4000000</v>
      </c>
      <c r="H50" s="15" t="s">
        <v>234</v>
      </c>
    </row>
    <row r="51" spans="1:8" s="16" customFormat="1" ht="38.25">
      <c r="A51" s="18" t="s">
        <v>168</v>
      </c>
      <c r="B51" s="12" t="s">
        <v>230</v>
      </c>
      <c r="C51" s="12">
        <v>22767584</v>
      </c>
      <c r="D51" s="13" t="s">
        <v>174</v>
      </c>
      <c r="E51" s="14" t="s">
        <v>188</v>
      </c>
      <c r="F51" s="13" t="s">
        <v>175</v>
      </c>
      <c r="G51" s="34">
        <v>150000</v>
      </c>
      <c r="H51" s="15" t="s">
        <v>234</v>
      </c>
    </row>
    <row r="52" spans="1:8" s="16" customFormat="1" ht="47.25" customHeight="1">
      <c r="A52" s="18" t="s">
        <v>169</v>
      </c>
      <c r="B52" s="12" t="s">
        <v>231</v>
      </c>
      <c r="C52" s="12" t="s">
        <v>176</v>
      </c>
      <c r="D52" s="13" t="s">
        <v>177</v>
      </c>
      <c r="E52" s="14" t="s">
        <v>188</v>
      </c>
      <c r="F52" s="13" t="s">
        <v>178</v>
      </c>
      <c r="G52" s="34">
        <v>200000</v>
      </c>
      <c r="H52" s="15" t="s">
        <v>234</v>
      </c>
    </row>
    <row r="53" ht="12.75">
      <c r="G53" s="34">
        <f>SUM(G5:G52)</f>
        <v>36580000</v>
      </c>
    </row>
  </sheetData>
  <sheetProtection/>
  <mergeCells count="2">
    <mergeCell ref="A1:H1"/>
    <mergeCell ref="A2:H2"/>
  </mergeCells>
  <printOptions horizontalCentered="1" verticalCentered="1"/>
  <pageMargins left="0" right="0" top="0" bottom="0" header="0.5118110236220472" footer="0.5118110236220472"/>
  <pageSetup fitToHeight="2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Odstrčilíková Ivana</dc:creator>
  <cp:keywords/>
  <dc:description/>
  <cp:lastModifiedBy>Odstrčilíková Ivana</cp:lastModifiedBy>
  <cp:lastPrinted>2020-01-30T11:06:53Z</cp:lastPrinted>
  <dcterms:created xsi:type="dcterms:W3CDTF">2006-03-26T18:14:00Z</dcterms:created>
  <dcterms:modified xsi:type="dcterms:W3CDTF">2020-02-17T09:45:47Z</dcterms:modified>
  <cp:category/>
  <cp:version/>
  <cp:contentType/>
  <cp:contentStatus/>
</cp:coreProperties>
</file>