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nasu\ku\15_SOC\_dotace_MPSV\_N\Poskytnutí informací dle zákona 106_dotace_srpen 2024\"/>
    </mc:Choice>
  </mc:AlternateContent>
  <xr:revisionPtr revIDLastSave="0" documentId="13_ncr:1_{4520E395-88D9-4F97-9DD6-5FD002A396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. 2020" sheetId="1" r:id="rId1"/>
  </sheets>
  <externalReferences>
    <externalReference r:id="rId2"/>
  </externalReferences>
  <definedNames>
    <definedName name="_xlnm._FilterDatabase" localSheetId="0" hidden="1">'r. 2020'!$A$3:$K$3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6" i="1"/>
  <c r="E57" i="1"/>
  <c r="E58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9" i="1"/>
  <c r="E120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4" i="1"/>
  <c r="E145" i="1"/>
  <c r="E146" i="1"/>
  <c r="E147" i="1"/>
  <c r="E148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5" i="1"/>
  <c r="E326" i="1"/>
  <c r="E328" i="1"/>
  <c r="E329" i="1"/>
  <c r="E330" i="1"/>
  <c r="E331" i="1"/>
  <c r="E332" i="1"/>
  <c r="E333" i="1"/>
  <c r="E334" i="1"/>
  <c r="E335" i="1"/>
  <c r="E336" i="1"/>
  <c r="E337" i="1"/>
  <c r="E338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7" i="1"/>
  <c r="E418" i="1"/>
  <c r="E419" i="1"/>
  <c r="E420" i="1"/>
  <c r="E421" i="1"/>
  <c r="E422" i="1"/>
  <c r="E423" i="1"/>
  <c r="E426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54" i="1"/>
  <c r="E555" i="1"/>
  <c r="E556" i="1"/>
  <c r="E557" i="1"/>
  <c r="E558" i="1"/>
  <c r="E559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4" i="1"/>
</calcChain>
</file>

<file path=xl/sharedStrings.xml><?xml version="1.0" encoding="utf-8"?>
<sst xmlns="http://schemas.openxmlformats.org/spreadsheetml/2006/main" count="3238" uniqueCount="958">
  <si>
    <t>Typ (druh) služby</t>
  </si>
  <si>
    <t>Název poskytovatele</t>
  </si>
  <si>
    <t>IČO poskytovatele</t>
  </si>
  <si>
    <t>Adresa poskytovatele</t>
  </si>
  <si>
    <t>Kapacita pobytových služeb (lůžka)</t>
  </si>
  <si>
    <t>Identifikátor</t>
  </si>
  <si>
    <t>Právní forma</t>
  </si>
  <si>
    <t>Dotace v rámci přímé krajské podpory</t>
  </si>
  <si>
    <t>Akademický ústav Karviná, z. ú.</t>
  </si>
  <si>
    <t>AlFi, z.s.</t>
  </si>
  <si>
    <t>Althaia o.p.s.</t>
  </si>
  <si>
    <t>ANIMA VIVA z.s.</t>
  </si>
  <si>
    <t>ARKA CZ, z.s.</t>
  </si>
  <si>
    <t>Armáda spásy v České republice, z.s.</t>
  </si>
  <si>
    <t>Asociace rodičů a přátel zdravotně postižených dětí v ČR, z.s. klub Stonožka Ostrava</t>
  </si>
  <si>
    <t>Asociace rodičů a přátel zdravotně postižených dětí v ČR, z.s. Klub Zvoneček</t>
  </si>
  <si>
    <t>Asociace TRIGON, o.p.s.</t>
  </si>
  <si>
    <t>Benjamín, příspěvková organizace</t>
  </si>
  <si>
    <t>BESKYD DZR, o.p.s.</t>
  </si>
  <si>
    <t>Bílý kruh bezpečí, z.s.</t>
  </si>
  <si>
    <t>Bohumínská městská nemocnice, a. s.</t>
  </si>
  <si>
    <t>Bruntálská dílna Polárka o.p.s.</t>
  </si>
  <si>
    <t>Bunkr, o.p.s.</t>
  </si>
  <si>
    <t>CENTROM, z.s.</t>
  </si>
  <si>
    <t>Centrum Anabell, z. ú.</t>
  </si>
  <si>
    <t>Centrum nové naděje z. ú.</t>
  </si>
  <si>
    <t>Centrum pečovatelské služby Frýdek-Místek, příspěvková organizace</t>
  </si>
  <si>
    <t>Centrum pro rodinu a sociální péči z. s.</t>
  </si>
  <si>
    <t>Centrum pro rodinu Sluníčko, z.s.</t>
  </si>
  <si>
    <t>Centrum pro rozvoj péče o duševní zdraví Moravskoslezského kraje, z. s.</t>
  </si>
  <si>
    <t>Centrum pro zdravotně postižené Moravskoslezského kraje o.p.s.</t>
  </si>
  <si>
    <t>Centrum psychologické pomoci, příspěvková organizace</t>
  </si>
  <si>
    <t>Centrum služeb pro neslyšící a nedoslýchavé, o.p.s</t>
  </si>
  <si>
    <t>Centrum socálních služeb Jih, příspěvková organizace</t>
  </si>
  <si>
    <t>Centrum sociální pomoci Třinec, příspěvková organizace</t>
  </si>
  <si>
    <t>Centrum sociálních služeb Bohumín, příspěvková organizace</t>
  </si>
  <si>
    <t>Centrum sociálních služeb Český Těšín, příspěvková organizace</t>
  </si>
  <si>
    <t>Centrum sociálních služeb Ostrava, o.p.s.</t>
  </si>
  <si>
    <t>Centrum sociálních služeb Poruba, příspěvková organizace</t>
  </si>
  <si>
    <t>Centrum sociálních služeb pro seniory Pohoda, příspěvková organizace</t>
  </si>
  <si>
    <t>Česká provincie Kongregace Dcer Božské Lásky</t>
  </si>
  <si>
    <t>Česká unie neslyšících, z.ú.</t>
  </si>
  <si>
    <t>ČMELÁČEK z. s.</t>
  </si>
  <si>
    <t>Čtyřlístek - centrum pro osoby se zdravotním postižením Ostrava, příspěvková organizace</t>
  </si>
  <si>
    <t>Dětská rehabilitace</t>
  </si>
  <si>
    <t>Diakonie ČCE - středisko v Ostravě</t>
  </si>
  <si>
    <t>Diakonie ČCE - středisko v Rýmařově</t>
  </si>
  <si>
    <t>Diecézní charita ostravsko-opavská</t>
  </si>
  <si>
    <t>DomA - domácí asistence</t>
  </si>
  <si>
    <t>Domov Bílá Opava, příspěvková organizace</t>
  </si>
  <si>
    <t>Domov Březiny, příspěvková organizace</t>
  </si>
  <si>
    <t>Domov Čujkovova, Ostrava - Zábřeh, příspěvková organizace</t>
  </si>
  <si>
    <t>Domov Duha, příspěvková organizace</t>
  </si>
  <si>
    <t>Domov Hortenzie, příspěvková organizace</t>
  </si>
  <si>
    <t>Domov Jistoty, příspěvková organizace</t>
  </si>
  <si>
    <t>Domov Korýtko, příspěvková organizace</t>
  </si>
  <si>
    <t>Domov Letokruhy, příspěvková organizace</t>
  </si>
  <si>
    <t>Domov Magnolie, Ostrava - Vítkovice, příspěvková organizace</t>
  </si>
  <si>
    <t>Domov Na zámku, příspěvková organizace</t>
  </si>
  <si>
    <t>Domov NaNovo, příspěvková organizace</t>
  </si>
  <si>
    <t>Domov Odry, příspěvková organizace</t>
  </si>
  <si>
    <t>Domov pod Vinnou horou, příspěvková organizace</t>
  </si>
  <si>
    <t>Domov pro seniory Frýdek-Místek, příspěvková organizace</t>
  </si>
  <si>
    <t>Domov pro seniory Iris, Ostrava - Mariánské Hory, příspěvková organizace</t>
  </si>
  <si>
    <t>Domov pro seniory Kamenec, Slezská Ostrava, příspěvková organizace</t>
  </si>
  <si>
    <t>Domov pro seniory Klimkovice</t>
  </si>
  <si>
    <t>Domov pro seniory Krnov</t>
  </si>
  <si>
    <t>Domov pro seniory Ludmila, příspěvková organizace</t>
  </si>
  <si>
    <t>Domov pro seniory Ondráš, příspěvková organizace</t>
  </si>
  <si>
    <t>Domov pro seniory Osoblaha, příspěvková organizace</t>
  </si>
  <si>
    <t>Domov pro seniory Seniorcentrum Slavkov, příspěvková organizace</t>
  </si>
  <si>
    <t>Domov pro seniory sv. Hedviky - Kravaře, příspěvková organizace</t>
  </si>
  <si>
    <t>Domov pro seniory Vrbno, příspěvková organizace</t>
  </si>
  <si>
    <t>Domov Příbor, příspěvková organizace</t>
  </si>
  <si>
    <t>Domov seniorů Havířov, příspěvková organizace</t>
  </si>
  <si>
    <t>Domov Slunečnice Ostrava, příspěvková organizace</t>
  </si>
  <si>
    <t>Domov Sluníčko, Ostrava - Vítkovice, příspěvková organizace</t>
  </si>
  <si>
    <t>Domov Slunovrat, Ostrava - Přívoz, příspěvková organizace</t>
  </si>
  <si>
    <t>Domov sv. Jana Křtitele, s. r. o.</t>
  </si>
  <si>
    <t>Domov Vesna, příspěvková organizace</t>
  </si>
  <si>
    <t>Domov Vítkov, příspěvková organizace</t>
  </si>
  <si>
    <t>Don Bosko Havířov o.p.s.</t>
  </si>
  <si>
    <t>Dům seniorů "POHODA", o.p.s.</t>
  </si>
  <si>
    <t>Ekipa, z.s.</t>
  </si>
  <si>
    <t>Elim Opava, o.p.s.</t>
  </si>
  <si>
    <t>Ergon- sociální podnik, z.s.</t>
  </si>
  <si>
    <t>EUROTOPIA.CZ, o.p.s</t>
  </si>
  <si>
    <t>Fakultní nemocnice Ostrava</t>
  </si>
  <si>
    <t>FOKUS - Opava, z.s.</t>
  </si>
  <si>
    <t>Fontána, příspěvková organizace</t>
  </si>
  <si>
    <t>Futra z.s.</t>
  </si>
  <si>
    <t>GALAXIE CENTRUM POMOCI z.ú.</t>
  </si>
  <si>
    <t>Handicap centrum Škola života Frýdek-Místek, o.p.s.</t>
  </si>
  <si>
    <t>Harmonie, příspěvková organizace</t>
  </si>
  <si>
    <t>Help - in, o.p.s.</t>
  </si>
  <si>
    <t>Hope House, z. s.</t>
  </si>
  <si>
    <t>HOSPIC Frýdek-Místek, p.o.</t>
  </si>
  <si>
    <t>Charita Bohumín</t>
  </si>
  <si>
    <t>Charita Český Těšín</t>
  </si>
  <si>
    <t>Charita Frenštát pod Radhoštěm</t>
  </si>
  <si>
    <t>Charita Frýdek - Místek</t>
  </si>
  <si>
    <t>Charita Hlučín</t>
  </si>
  <si>
    <t>Charita Jablunkov</t>
  </si>
  <si>
    <t>Charita Kopřivnice</t>
  </si>
  <si>
    <t>Charita Krnov</t>
  </si>
  <si>
    <t>Charita Nový Jičín</t>
  </si>
  <si>
    <t>Charita Odry</t>
  </si>
  <si>
    <t>Charita Opava</t>
  </si>
  <si>
    <t>Charita Ostrava</t>
  </si>
  <si>
    <t>Charita Studénka</t>
  </si>
  <si>
    <t>Charita sv. Alexandra</t>
  </si>
  <si>
    <t>Charita Sv. Martina</t>
  </si>
  <si>
    <t>Charita Třinec</t>
  </si>
  <si>
    <t>Integrovaný sociální ústav Komorní Lhotka čp. 184, příspěvková organizace</t>
  </si>
  <si>
    <t>ITY z. s.</t>
  </si>
  <si>
    <t>JINAK, o.p.s</t>
  </si>
  <si>
    <t>KAFIRA o.p.s.</t>
  </si>
  <si>
    <t>Konvent sester alžbětinek v Jablunkově</t>
  </si>
  <si>
    <t>Krizové a kontaktní centrum "Pod slunečníkem" o.p.s</t>
  </si>
  <si>
    <t>Krizové centrum Ostrava, z.s.</t>
  </si>
  <si>
    <t>Krystal Help, z.ú.</t>
  </si>
  <si>
    <t>LADASENIOR s.r.o.</t>
  </si>
  <si>
    <t>Ledax Ostrava o.p.s.</t>
  </si>
  <si>
    <t>Lexikona, z.s.</t>
  </si>
  <si>
    <t>LIGA o. p. s.</t>
  </si>
  <si>
    <t>"Máš čas?", z. s.</t>
  </si>
  <si>
    <t>MEDELA - péče o seniory o.p.s.</t>
  </si>
  <si>
    <t>MEDICA Třinec, z.ú.</t>
  </si>
  <si>
    <t>Město Bílovec</t>
  </si>
  <si>
    <t>Město Frenštát pod Radhoštěm</t>
  </si>
  <si>
    <t>Město Nový Jičín</t>
  </si>
  <si>
    <t>Město Petřvald</t>
  </si>
  <si>
    <t>Město Šenov</t>
  </si>
  <si>
    <t>Město Vratimov</t>
  </si>
  <si>
    <t>Městská nemocnice Ostrava, příspěvková organizace</t>
  </si>
  <si>
    <t>MIKASA z.s.</t>
  </si>
  <si>
    <t>Mobilní hospic Ondrášek, o.p.s</t>
  </si>
  <si>
    <t>Modrý kříž v České republice</t>
  </si>
  <si>
    <t>Na Výminku s.r.o.</t>
  </si>
  <si>
    <t>Náš svět, příspěvková organizace</t>
  </si>
  <si>
    <t>Nemocnice Český Těšín, a.s.</t>
  </si>
  <si>
    <t>Nemocnice s poliklinikou - Karviná - Ráj, příspěvková organizace</t>
  </si>
  <si>
    <t>Nemocnice Třinec, příspěvková organizace</t>
  </si>
  <si>
    <t>Nestátní denní zařízení DUHA, o.p.s.</t>
  </si>
  <si>
    <t>Nový domov, příspěvková organizace</t>
  </si>
  <si>
    <t>OASA nezisková o.p.s.</t>
  </si>
  <si>
    <t>Obec Bystřice</t>
  </si>
  <si>
    <t>Obec Dětmarovice</t>
  </si>
  <si>
    <t>Obec Dolní Lutyně</t>
  </si>
  <si>
    <t>Obec Starý Jičín</t>
  </si>
  <si>
    <t>Obecně prospěšná společnost Sv. Josefa, o.p.s.</t>
  </si>
  <si>
    <t>Oblastní spolek Českého červeného kříže Karviná</t>
  </si>
  <si>
    <t>ONŽ - pomoc a poradenství pro ženy a dívky, z.s.</t>
  </si>
  <si>
    <t>OPEN HOUSE o.p.s.</t>
  </si>
  <si>
    <t>Pavučina o.p.s.</t>
  </si>
  <si>
    <t>Péče srdcem, z.ú.</t>
  </si>
  <si>
    <t>Pečovatelská služba Hrabyně, příspěvková organizace</t>
  </si>
  <si>
    <t>Pečovatelská služba OASA Nový Jičín, o. p. s.</t>
  </si>
  <si>
    <t>Penzion pro seniory Frýdek-Místek, příspěvková organizace</t>
  </si>
  <si>
    <t>Podané ruce - osobní asistence</t>
  </si>
  <si>
    <t>Podhorská nemocnice, a. s.</t>
  </si>
  <si>
    <t>Poradna pro občanství Občanská a lidská práva, z.s.</t>
  </si>
  <si>
    <t>PRAPOS, z.s.</t>
  </si>
  <si>
    <t>Renarkon, o.p.s</t>
  </si>
  <si>
    <t>Romodrom o.p.s.</t>
  </si>
  <si>
    <t>Sagapo, příspěvková organizace</t>
  </si>
  <si>
    <t>SANTÉ - centrum ambulantních a pobytových sociálních služeb</t>
  </si>
  <si>
    <t>Sdružené zdravotnické zařízení Krnov, příspěvková organizace</t>
  </si>
  <si>
    <t>SENIOR DOMY POHODA a.s.</t>
  </si>
  <si>
    <t>SENIOR DOMY POHODA ČESKÝ TĚŠÍN a.s.</t>
  </si>
  <si>
    <t>SENIOR DOMY POHODA Jablunkov a.s.</t>
  </si>
  <si>
    <t>Seniorcentrum OASA s.r.o.</t>
  </si>
  <si>
    <t>Seniorcentrum Opava, příspěvková organizace</t>
  </si>
  <si>
    <t>Sírius, příspěvková organizace</t>
  </si>
  <si>
    <t>Slezská diakonie</t>
  </si>
  <si>
    <t>SLEZSKÁ HUMANITA, obecně prospěšná společnost</t>
  </si>
  <si>
    <t>Slunce v dlani, o.p.s.</t>
  </si>
  <si>
    <t>Služby Dobrého Pastýře</t>
  </si>
  <si>
    <t>Sociální služby Karviná, příspěvková organizace</t>
  </si>
  <si>
    <t>Sociální služby města Havířova</t>
  </si>
  <si>
    <t>Sociální služby města Orlová, příspěvková organizace</t>
  </si>
  <si>
    <t>Sociální služby města Třince, příspěvková organizace</t>
  </si>
  <si>
    <t>SPOLEČNĚ-JEKHETANE, o.p.s.</t>
  </si>
  <si>
    <t>Společnost pro podporu lidí s mentálním postižením Ostrava, z.s.</t>
  </si>
  <si>
    <t>Společnost pro ranou péči, pobočka Ostrava</t>
  </si>
  <si>
    <t>Spolek Tulipán</t>
  </si>
  <si>
    <t>Spolkový dům Mariany Berlové - zapsaný spolek</t>
  </si>
  <si>
    <t>Spolu pro rodinu, z.s.</t>
  </si>
  <si>
    <t>Statutární město Frýdek-Místek</t>
  </si>
  <si>
    <t>Statutární město Ostrava</t>
  </si>
  <si>
    <t>Středisko pracovní rehabilitace - denní stacionář, o.p.s</t>
  </si>
  <si>
    <t>Středisko sociálních služeb města Frýdlant nad Ostravicí</t>
  </si>
  <si>
    <t>Středisko sociálních služeb města Kopřivnice, příspěvková organizace</t>
  </si>
  <si>
    <t>Středisko volného času Vítkov, příspěvková organizace</t>
  </si>
  <si>
    <t>TyfloCentrum Ostrava, o. p. s.</t>
  </si>
  <si>
    <t>Vesalius spol. s r.o.</t>
  </si>
  <si>
    <t>Vila Vančurova o.p.s.</t>
  </si>
  <si>
    <t>Vzájemné soužití o.p.s</t>
  </si>
  <si>
    <t>Zámek Dolní Životice, příspěvková organizace</t>
  </si>
  <si>
    <t>z.s. Filadelfie</t>
  </si>
  <si>
    <t>ŽEBŘÍK obecně prospěšná společnost</t>
  </si>
  <si>
    <t>Židovská obec v Ostravě</t>
  </si>
  <si>
    <t>ŽIRAFA - Integrované centrum Frýdek-Místek, příspěvková organizace</t>
  </si>
  <si>
    <t>Alzheimercentrum Ostrava z.ú.</t>
  </si>
  <si>
    <t>nízkoprahová zařízení pro děti a mládež</t>
  </si>
  <si>
    <t>raná péče</t>
  </si>
  <si>
    <t>odborné sociální poradenství</t>
  </si>
  <si>
    <t>sociálně aktivizační služby pro rodiny s dětmi</t>
  </si>
  <si>
    <t>terénní programy</t>
  </si>
  <si>
    <t>služby následné péče</t>
  </si>
  <si>
    <t>azylové domy</t>
  </si>
  <si>
    <t>noclehárny</t>
  </si>
  <si>
    <t>domovy se zvláštním režimem</t>
  </si>
  <si>
    <t>nízkoprahová denní centra</t>
  </si>
  <si>
    <t>sociálně aktivizační služby pro seniory a osoby se zdravotním postižením</t>
  </si>
  <si>
    <t>sociálně terapeutické dílny</t>
  </si>
  <si>
    <t>centra denních služeb</t>
  </si>
  <si>
    <t>chráněné bydlení</t>
  </si>
  <si>
    <t>domovy pro osoby se zdravotním postižením</t>
  </si>
  <si>
    <t>intervenční centra</t>
  </si>
  <si>
    <t>sociální služby poskytované ve zdravotnických zařízeních lůžkové péče</t>
  </si>
  <si>
    <t>pečovatelská služba</t>
  </si>
  <si>
    <t>osobní asistence</t>
  </si>
  <si>
    <t>odlehčovací služby</t>
  </si>
  <si>
    <t>telefonická krizová pomoc</t>
  </si>
  <si>
    <t>tlumočnické služby</t>
  </si>
  <si>
    <t>denní stacionáře</t>
  </si>
  <si>
    <t>domovy pro seniory</t>
  </si>
  <si>
    <t>krizová pomoc</t>
  </si>
  <si>
    <t>domy na půl cesty</t>
  </si>
  <si>
    <t>týdenní stacionáře</t>
  </si>
  <si>
    <t>sociální rehabilitace</t>
  </si>
  <si>
    <t>podpora samostatného bydlení</t>
  </si>
  <si>
    <t>kontaktní centra</t>
  </si>
  <si>
    <t>Nízkoprahové zařízení dětí a mládeže OÁZA</t>
  </si>
  <si>
    <t>Raná péče pro rodiny s dětmi s PAS</t>
  </si>
  <si>
    <t>Odborné sociální poradenství</t>
  </si>
  <si>
    <t>Nízkoprahové zařízení - Klub Osa, Nízkoprahové zařízení - Klub Hlinka</t>
  </si>
  <si>
    <t>Sociálně aktivizační služby pro rodiny s dětmi</t>
  </si>
  <si>
    <t>Sociální poradna ANIMA VIVA</t>
  </si>
  <si>
    <t>Terénní programy ARKA</t>
  </si>
  <si>
    <t>Adiktologická poradna ARKA</t>
  </si>
  <si>
    <t>Následná péče ARKA</t>
  </si>
  <si>
    <t>Armáda spásy, Dům pro matky s dětmi Havířov, azylový dům</t>
  </si>
  <si>
    <t>Armáda spásy, Azylový dům pro muže Havířov</t>
  </si>
  <si>
    <t>Armáda spásy, Azylový dům pro muže Samaritán Opava</t>
  </si>
  <si>
    <t>Armáda spásy, Noclehárna pro ženy Opava</t>
  </si>
  <si>
    <t>Armáda spásy, Nízkoprahové zařízení pro děti a mládež Havířov</t>
  </si>
  <si>
    <t>Armáda spásy, Prevence bezdomovectví Kopřivnice</t>
  </si>
  <si>
    <t>Armáda spásy, Terénní programy Samaritán Opava</t>
  </si>
  <si>
    <t>Armáda spásy, Domov Přístav Frýdek - Místek</t>
  </si>
  <si>
    <t>Armáda spásy, Nízkoprahové denní centrum Samaritán Opava</t>
  </si>
  <si>
    <t>Armáda spásy, Noclehárna pro muže Samaritán Opava</t>
  </si>
  <si>
    <t>Armáda spásy, Domov Přístav Ostrava - Kučičky</t>
  </si>
  <si>
    <t>Armáda spásy, Prevence bezdomovectví Ostrava</t>
  </si>
  <si>
    <t>Armada spásy, Noclehárna pro muže Ostrava</t>
  </si>
  <si>
    <t>Armada spásy, Nízkoprahové denní centrum Ostrava</t>
  </si>
  <si>
    <t>Armáda spásy, Nízkoprahové zařízení pro děti a mládež Kopřivnice</t>
  </si>
  <si>
    <t>Armáda spásy, Nízkoprahové zařízení pro děti a mládež Krnov</t>
  </si>
  <si>
    <t>Armáda spásy, Prevence bezdomovectví Havířov</t>
  </si>
  <si>
    <t>Armáda spásy, Vyhlídka Havířov</t>
  </si>
  <si>
    <t>Armáda spásy, Nízkoprahové denní centrum Krnov</t>
  </si>
  <si>
    <t>Armáda spásy, Noclehárna pro muže Havířov</t>
  </si>
  <si>
    <t>Armáda spásy, Azylový dům Krnov</t>
  </si>
  <si>
    <t>Armáda spásy, Noclehárna pro ženy Ostrava</t>
  </si>
  <si>
    <t>Armáda spásy, Sociálně aktivizační služby pro rodiny s dětmi Havířov</t>
  </si>
  <si>
    <t>Armáda spásy, Prevence bezdomovectví Frenštát pod Radhoštěm</t>
  </si>
  <si>
    <t>Armáda spásy, Dům pod svahem Havířov</t>
  </si>
  <si>
    <t>Armáda spásy, Prevence bezdomovectví Frýdek-Místek</t>
  </si>
  <si>
    <t>Armáda spásy, Prevence bezdomovectví Bohumín</t>
  </si>
  <si>
    <t>Armáda spásy, Terénní programy Krnov</t>
  </si>
  <si>
    <t>Armáda spásy, Terénní programy Ostrava</t>
  </si>
  <si>
    <t>Armáda spásy, Nízkoprahové zařízení pro dětí a mládež Ostrava - Přívoz</t>
  </si>
  <si>
    <t>Armáda spásy, Noclehárna Krnov</t>
  </si>
  <si>
    <t>Armáda spásy, Sociálně aktivizační služby pro seniory Ostrava</t>
  </si>
  <si>
    <t>Armáda spásy, Domov Přístav Ostrava - Zukalova</t>
  </si>
  <si>
    <t>Armáda spásy, Dům pro ženy a matky s dětmi Opava, azylový dům</t>
  </si>
  <si>
    <t>Armáda spásy, Sociálně aktivizační služby pro seniory Havířov</t>
  </si>
  <si>
    <t>Armáda spásy, Terénní programy Havířov</t>
  </si>
  <si>
    <t>Integrační centrum Ostrava</t>
  </si>
  <si>
    <t>Centrum denních služeb</t>
  </si>
  <si>
    <t>Bydlíme! 2020</t>
  </si>
  <si>
    <t>Intervenční centrum Bílého kruhu bezpečí, z.s., Ostrava</t>
  </si>
  <si>
    <t>Bohumínská městská nemocnice, a.s.</t>
  </si>
  <si>
    <t>Sociálně terapeutická dílna Polárka</t>
  </si>
  <si>
    <t>NZDM Klub Bunkr, Nový Jičín</t>
  </si>
  <si>
    <t>NZDM Klub Bunkr, Bohumín</t>
  </si>
  <si>
    <t>Streetwork v Třinci</t>
  </si>
  <si>
    <t>NZDM Klub Bunkr, Třinec</t>
  </si>
  <si>
    <t>Nízkoprahové zařízení pro děti a mládež Vítkovice</t>
  </si>
  <si>
    <t>Nízkoprahové zařízení pro děti a mládež Radvanice</t>
  </si>
  <si>
    <t>SAS pro rodiny s dětmi CENTROM</t>
  </si>
  <si>
    <t>Program bydlení CENTROM</t>
  </si>
  <si>
    <t>Odborné sociální poradenství v KCA Ostrava</t>
  </si>
  <si>
    <t>Občanská poradna</t>
  </si>
  <si>
    <t>sociálně právní poradna</t>
  </si>
  <si>
    <t>Centrum denních služeb Domovinka</t>
  </si>
  <si>
    <t>Středisko VÝZVA - osobní asistence OASA</t>
  </si>
  <si>
    <t>Středisko VÝZVA - sociálně aktivizační služba BRÁNA</t>
  </si>
  <si>
    <t>Poradna pro vztahy a rodinu</t>
  </si>
  <si>
    <t>Středisko VÝZVA - odborné sociální poradenství RODINNÝ PRŮVODCE</t>
  </si>
  <si>
    <t>Středisko VÝZVA - odlehčovací služba RESPIT</t>
  </si>
  <si>
    <t>NZDM Bublina 2020</t>
  </si>
  <si>
    <t>Služba následné péče "Pavučina"</t>
  </si>
  <si>
    <t>Poradna pro osoby se zdravotním postižením Nový Jičín</t>
  </si>
  <si>
    <t>Občanská poradna Nový Jičín</t>
  </si>
  <si>
    <t>Osobní asistence Frýdecko-Místecko</t>
  </si>
  <si>
    <t>Poradna pro osoby se zdravotním postižením Ostrava</t>
  </si>
  <si>
    <t>Poradna pro osoby se zdravotním postižením Opava</t>
  </si>
  <si>
    <t>Poradna pro osoby se zdravotním postižením Frýdek-Místek</t>
  </si>
  <si>
    <t>Osobní asistence Ostravsko</t>
  </si>
  <si>
    <t>Osobní asistence Opavsko</t>
  </si>
  <si>
    <t>Poradna pro osoby se zdravotním postižením Bruntál</t>
  </si>
  <si>
    <t>Osobní asistence Novojičínsko</t>
  </si>
  <si>
    <t>Osobní asistence Bruntálsko</t>
  </si>
  <si>
    <t>Rodinná a manželská poradna Karviná</t>
  </si>
  <si>
    <t>Linka důvěry Karviná</t>
  </si>
  <si>
    <t>Tlumočnická služba</t>
  </si>
  <si>
    <t>Pečovatelská služba</t>
  </si>
  <si>
    <t>Zařízení denního pobytu pro seniory s nepřetržitým provozem</t>
  </si>
  <si>
    <t>Denní stacionář RADOST</t>
  </si>
  <si>
    <t>Denní stacionář PAPRSEK</t>
  </si>
  <si>
    <t>Osobní asistence</t>
  </si>
  <si>
    <t>Domov pro seniory Domov Cesmína</t>
  </si>
  <si>
    <t>Denní stacionář Domovinka</t>
  </si>
  <si>
    <t>Krizové centrum pro děti a rodinu</t>
  </si>
  <si>
    <t>Dům na půl cesty Frýdek-Místek</t>
  </si>
  <si>
    <t>Rodinná poradna</t>
  </si>
  <si>
    <t>Domovy pro seniory</t>
  </si>
  <si>
    <t>Denní stacionáře</t>
  </si>
  <si>
    <t>Odlehčovací služby</t>
  </si>
  <si>
    <t>Domovy pro osoby se zdravotním postižením</t>
  </si>
  <si>
    <t>Denní stacionář - Domovinka</t>
  </si>
  <si>
    <t>Domov pro seniory - Domov sv. Zdislavy</t>
  </si>
  <si>
    <t>Tlumočnická služba ČUN (Moravskoslezský kraj)</t>
  </si>
  <si>
    <t>ČMELÁČEK z.s.</t>
  </si>
  <si>
    <t>Domov Hladnovská</t>
  </si>
  <si>
    <t>Domov na Liščině</t>
  </si>
  <si>
    <t>Domov Třebovice</t>
  </si>
  <si>
    <t>Domov Jandova</t>
  </si>
  <si>
    <t>Chráněné bydlení Čtyřlístek</t>
  </si>
  <si>
    <t>Domov Barevný svět</t>
  </si>
  <si>
    <t>Chráněné bydlení Třebovice</t>
  </si>
  <si>
    <t>Domovinka pro seniory - týdenní stacionář</t>
  </si>
  <si>
    <t>Pečovatelská služba v rodinách</t>
  </si>
  <si>
    <t>Domovinka pro seniory - denní stacionář</t>
  </si>
  <si>
    <t>Pečovatelská služba Příbor</t>
  </si>
  <si>
    <t>Diakonie ČCE středisko v Rýmařově</t>
  </si>
  <si>
    <t>Šance domova - sociální rehabilitace</t>
  </si>
  <si>
    <t>Horizont - středisko sociální aktivizace</t>
  </si>
  <si>
    <t>Nízkoprahové zařízení pro děti a mládež</t>
  </si>
  <si>
    <t>Poradenské a informační centrum - odborné sociální poradenství</t>
  </si>
  <si>
    <t>Domov Čujkovova, Ostrava-Zábřeh, příspěvková organizace</t>
  </si>
  <si>
    <t>Domov Hortenzie</t>
  </si>
  <si>
    <t>domov se zvláštním režimem Domova Korýtko, příspěvkové organizace</t>
  </si>
  <si>
    <t>domov pro seniory Domova Korýtko, příspěvkové organizace</t>
  </si>
  <si>
    <t>Chráněné bydlení Budišov nad Budišovkou</t>
  </si>
  <si>
    <t>Domov Magnolie, Ostrava-Vítkovice, příspěvková organizace</t>
  </si>
  <si>
    <t>Chráněné bydlení Nový Jičín</t>
  </si>
  <si>
    <t>Chráněné bydlení Kopřivnice</t>
  </si>
  <si>
    <t>Domov pro osoby se ZP Studénka</t>
  </si>
  <si>
    <t>Chráněné bydlení Sedlnice</t>
  </si>
  <si>
    <t>Domov pod Vinnou horou - DPS</t>
  </si>
  <si>
    <t>Domov pro seniory Frýdek-Místek, p.o.</t>
  </si>
  <si>
    <t>Domov pro seniory Iris, Ostrava Mariánské Hory, příspěvková organizace</t>
  </si>
  <si>
    <t>domov pro seniory</t>
  </si>
  <si>
    <t>Domov pro osoby se zdravotním postižením</t>
  </si>
  <si>
    <t>Domov pro seniory Osoblaha p. o.</t>
  </si>
  <si>
    <t>Domov pro seniory Seniorcentrum Slavkov p. o.</t>
  </si>
  <si>
    <t>Domov pro seniory Vrbno, p. o.</t>
  </si>
  <si>
    <t>Domov seniorů Havířov, p.o. - středisko Helios DZR</t>
  </si>
  <si>
    <t>Domov seniorů Havířov, p.o. - středisko Luna</t>
  </si>
  <si>
    <t>Domov se zvláštním režimem</t>
  </si>
  <si>
    <t>Domov Sluníčko</t>
  </si>
  <si>
    <t>Domov Slunovrat, Ostrava-Přívoz, příspěvková organizace</t>
  </si>
  <si>
    <t>Domov Vesna p. o.</t>
  </si>
  <si>
    <t>klub Přístav</t>
  </si>
  <si>
    <t>Chráněné bydlení Maják</t>
  </si>
  <si>
    <t>SAS Elim Opava</t>
  </si>
  <si>
    <t>NZDM Magnet</t>
  </si>
  <si>
    <t>NZDM Na Hraně</t>
  </si>
  <si>
    <t>Poradna Ergon</t>
  </si>
  <si>
    <t>SPOLU- Pro rodiny s dětmi a Asistenční, mediační a terapeutické centrum Opava</t>
  </si>
  <si>
    <t>Nízkoprahové zařízení pro děti a mládež - CARAVAN</t>
  </si>
  <si>
    <t>Terénní programy EUROTOPIA</t>
  </si>
  <si>
    <t>NZDM Klub Modrá kočka</t>
  </si>
  <si>
    <t>SPOLU - Pro rodiny s dětmi a Asistenční, mediační a terapeutické centrum Bruntál</t>
  </si>
  <si>
    <t>Poradenské středisko EUROTOPIA a Asistenční, mediační a terapeutické centrum Krnov</t>
  </si>
  <si>
    <t>Poradenské středisko EUROTOPIA Opava</t>
  </si>
  <si>
    <t>Lůžka sociální péče - LDN Klokočov</t>
  </si>
  <si>
    <t>Služby následné péče</t>
  </si>
  <si>
    <t>Fontána - domov pro osoby se zdravotním postižením</t>
  </si>
  <si>
    <t>Fontána - chráněné bydlení</t>
  </si>
  <si>
    <t>NZDM Futra</t>
  </si>
  <si>
    <t>NZDM Maják</t>
  </si>
  <si>
    <t>GALAXIE CENTRUM POMOCI</t>
  </si>
  <si>
    <t>Chráněné bydlení</t>
  </si>
  <si>
    <t>Sociální poradna</t>
  </si>
  <si>
    <t>Rodinná asistence</t>
  </si>
  <si>
    <t>Hope House, z.s.</t>
  </si>
  <si>
    <t>Odlehčovací služba</t>
  </si>
  <si>
    <t>Sociální služby poskytované ve zdravot. zařízeních ústavní péče</t>
  </si>
  <si>
    <t>Charitní dům pokojného stáří sv. Františka</t>
  </si>
  <si>
    <t>Nízkoprahové denní centrum pro osoby bez přístřeší</t>
  </si>
  <si>
    <t>Noclehárna sv. Martina</t>
  </si>
  <si>
    <t>Občanská poradna v Bohumíně</t>
  </si>
  <si>
    <t>Charitní středisko Kometa</t>
  </si>
  <si>
    <t>Charitní pečovatelská služba</t>
  </si>
  <si>
    <t>Charitní dům pro seniory v Hnojníku</t>
  </si>
  <si>
    <t>Charitní centrum pro seniory</t>
  </si>
  <si>
    <t>Charitní asistence</t>
  </si>
  <si>
    <t>Charitní dům pokojného stáří</t>
  </si>
  <si>
    <t>Charitní poradna</t>
  </si>
  <si>
    <t>Charitní sociálně aktivizační služby pro rodiny s dětmi</t>
  </si>
  <si>
    <t>Charitní asistenční služba</t>
  </si>
  <si>
    <t>Dům pokojného stáří</t>
  </si>
  <si>
    <t>ZOOM</t>
  </si>
  <si>
    <t>Denní centrum Maják</t>
  </si>
  <si>
    <t>Rebel</t>
  </si>
  <si>
    <t>Centrum Pramínek</t>
  </si>
  <si>
    <t>Oáza pokoje</t>
  </si>
  <si>
    <t>Charitní týdenní stacionář</t>
  </si>
  <si>
    <t>Klub Nezbeda</t>
  </si>
  <si>
    <t>Terénní odlehčovací služba</t>
  </si>
  <si>
    <t>Charitní odlehčovací služba</t>
  </si>
  <si>
    <t>Poradenské centrum</t>
  </si>
  <si>
    <t>Charitní domov sv. Mikuláše - Ludgeřovice</t>
  </si>
  <si>
    <t>Sociálně terapeutická dílna - Ludgeřovice</t>
  </si>
  <si>
    <t>Charitní pečovatelská služba v rodinách - Hlučín</t>
  </si>
  <si>
    <t>Charitní asistenční služba v rodinách - Hlučín</t>
  </si>
  <si>
    <t>Denní stacionář sv. Josefa</t>
  </si>
  <si>
    <t>Charitní pečovatelská služba Kopřivnice</t>
  </si>
  <si>
    <t>Dům dobré vůle Žáry</t>
  </si>
  <si>
    <t>Zvídálek-středisko pro mimoškolní činnost dětí a mládeže</t>
  </si>
  <si>
    <t>Denní stacionář Charity Krnov</t>
  </si>
  <si>
    <t>Charitní dům bl. Matky Terezy - NDC</t>
  </si>
  <si>
    <t>Charitní dům Matky Terezy - noclehárna</t>
  </si>
  <si>
    <t>Denní stacionář pro seniory Odry</t>
  </si>
  <si>
    <t>Dluhové poradenství</t>
  </si>
  <si>
    <t>Nízkoprahové zařízení pro děti a mládež Manhattan Odry</t>
  </si>
  <si>
    <t>Radost sociálně terapeutická dílna</t>
  </si>
  <si>
    <t>Občanská poradna - Opava</t>
  </si>
  <si>
    <t>Mraveneček</t>
  </si>
  <si>
    <t>Naděje - středisko krizové pomoci</t>
  </si>
  <si>
    <t>Chráněné a podporované bydlení pro duševně nemocné</t>
  </si>
  <si>
    <t>Dům sv. Cyrila a Metoděje pro zrakově postižené ve Vlaštovičkách</t>
  </si>
  <si>
    <t>Denní stacionář pro seniory</t>
  </si>
  <si>
    <t>Charitní středisko sv. Anežky České-osobní asistence</t>
  </si>
  <si>
    <t>Charitní dům sv. Benedikta Labre-terénní programy</t>
  </si>
  <si>
    <t>Charitní dům sv. Alžběty-denní centrum</t>
  </si>
  <si>
    <t>Charitní dům sv. Václava-domov pokojného stáří</t>
  </si>
  <si>
    <t>Charitní dům sv. Františka-noclehárna</t>
  </si>
  <si>
    <t>Charitní středisko M. Magone-nizkoprahové zařízení pro děti a mládež</t>
  </si>
  <si>
    <t>Charitní středisko Matky Terezy-pečovatelská služba Hrabyně</t>
  </si>
  <si>
    <t>Charitní středisko M. Magone-krizová pomoc</t>
  </si>
  <si>
    <t>Hospic sv. Lukáše - odlehčovací služby</t>
  </si>
  <si>
    <t>Charitní dům sv. Alžběty-zařízení pro přechodný pobyt seniorů</t>
  </si>
  <si>
    <t>Charitní hospicová poradna</t>
  </si>
  <si>
    <t>Charitní středisko Matky Terezy-pečovatelská služba Ostrava</t>
  </si>
  <si>
    <t>Charitní středisko Gabriel-komunitní centrum pro seniory</t>
  </si>
  <si>
    <t>Charitní dům sv. Benedikta Labre-nízkoprahové denní centrum</t>
  </si>
  <si>
    <t>Poradna Charity Ostrava</t>
  </si>
  <si>
    <t>Charitní dům Salvator Krnov-domov pro osoby se specifickými potřebami</t>
  </si>
  <si>
    <t>dům pokojného stáří - Domov sv. Anny</t>
  </si>
  <si>
    <t>Poradna sv. Alexandra</t>
  </si>
  <si>
    <t>Chráněné bydlení Charity sv. Alexandra</t>
  </si>
  <si>
    <t>Integrovaný sociální ústav Komorní Lhotka</t>
  </si>
  <si>
    <t>Terénní hlídání</t>
  </si>
  <si>
    <t>Podpora samostaného bydlení JINAK Hlučín</t>
  </si>
  <si>
    <t>Podpora samostatného bydlení JINAK Ostrava</t>
  </si>
  <si>
    <t>KAFIRA o.p.s., Frýdek-Místek-sociální rehabilitace</t>
  </si>
  <si>
    <t>KAFIRA o.p.s., Nový Jičín-sociální rehabilitace</t>
  </si>
  <si>
    <t>KAFIRA o.p.s., Ostrava-sociální rehabilitace</t>
  </si>
  <si>
    <t>Domov sv. Alžběty</t>
  </si>
  <si>
    <t>Kontaktní centrum "Pod slunečníkem"</t>
  </si>
  <si>
    <t>Krizové centrum Ostrava</t>
  </si>
  <si>
    <t>Poradna pro závislosti</t>
  </si>
  <si>
    <t>Terénní program Krnovsko</t>
  </si>
  <si>
    <t>SLUNCE- služby nízkoprahového centra</t>
  </si>
  <si>
    <t>Domov pro seniory LADA</t>
  </si>
  <si>
    <t>CSS Domus</t>
  </si>
  <si>
    <t>občanská poradna Lexikona</t>
  </si>
  <si>
    <t>Nízkoprahové denní centrum Racek</t>
  </si>
  <si>
    <t>Medela-péče o seniory o.p.s.</t>
  </si>
  <si>
    <t>Sociální zařízení města Bílovce</t>
  </si>
  <si>
    <t>NZDM Klub Kryt</t>
  </si>
  <si>
    <t>Pohoda</t>
  </si>
  <si>
    <t>Domovinka</t>
  </si>
  <si>
    <t>Pečovatelská služba města Vratimova</t>
  </si>
  <si>
    <t>Linka důvěry</t>
  </si>
  <si>
    <t>Dům sociálních služeb při Městské nemocnici Ostrava</t>
  </si>
  <si>
    <t>Sociální rehabilitace Mikasa</t>
  </si>
  <si>
    <t>MIKASA denní stacionář pro děti a mládež s kombinovaným postižením</t>
  </si>
  <si>
    <t>Sociální poradna a poradna pro pozůstalé</t>
  </si>
  <si>
    <t>Poradna Ostrava</t>
  </si>
  <si>
    <t>Poradna Orlová</t>
  </si>
  <si>
    <t>Následná péče Ostrava</t>
  </si>
  <si>
    <t>Následná péče Karviná</t>
  </si>
  <si>
    <t>Následná péče Český Těšín</t>
  </si>
  <si>
    <t>Doléčovací centrum Orlová</t>
  </si>
  <si>
    <t>Poradna Český Těšín</t>
  </si>
  <si>
    <t>Následná péče Frýdek-Místek</t>
  </si>
  <si>
    <t>Poradny Frýdek-Místek, Karviná</t>
  </si>
  <si>
    <t>Sociální lůžka</t>
  </si>
  <si>
    <t>Sociální služby poskytované ve zdravotnických zařízeních ústavní péče</t>
  </si>
  <si>
    <t>A/SS</t>
  </si>
  <si>
    <t>Nový domov, příspěvková organizace - domov se zvláštním režimem</t>
  </si>
  <si>
    <t>Nový domov, příspěvková organizace - domov pro seniory</t>
  </si>
  <si>
    <t>Pečovatelská služba OASA Opava</t>
  </si>
  <si>
    <t>Pečovatelská služba a Dům s pečovatelskou službou</t>
  </si>
  <si>
    <t>Gerontocentrum ČČK</t>
  </si>
  <si>
    <t>Poradna pro ženy a dívky Frýdek-Mistek</t>
  </si>
  <si>
    <t>Služby drogové prevence OPEN HOUSE</t>
  </si>
  <si>
    <t>OPEN STREET</t>
  </si>
  <si>
    <t>NZDM OPEN HOUSE</t>
  </si>
  <si>
    <t>Free klub</t>
  </si>
  <si>
    <t>Péče srdcem</t>
  </si>
  <si>
    <t>Pečovatelská služba OASA Nový Jičín</t>
  </si>
  <si>
    <t>Penzion pro seniory</t>
  </si>
  <si>
    <t>Penzion pro senioy</t>
  </si>
  <si>
    <t>Poskytování služeb osobní asistence</t>
  </si>
  <si>
    <t>Návrat do společnosti</t>
  </si>
  <si>
    <t>Návrat dítěte do rodiny</t>
  </si>
  <si>
    <t>START</t>
  </si>
  <si>
    <t>Terénní program na Novojičínsku</t>
  </si>
  <si>
    <t>Terénní program Frýdecko-Místecko</t>
  </si>
  <si>
    <t>Terénní program Ostrava</t>
  </si>
  <si>
    <t>Terapeutické centrum</t>
  </si>
  <si>
    <t>Kontaktní a poradenské centrum Frýdek-Místek</t>
  </si>
  <si>
    <t>Kontaktní centrum Ostrava</t>
  </si>
  <si>
    <t>Terénní programy - Moravskoslezský kraj</t>
  </si>
  <si>
    <t>Sagapo Chráněné bydlení</t>
  </si>
  <si>
    <t>Sagapo DOZP</t>
  </si>
  <si>
    <t>Denní stacionář</t>
  </si>
  <si>
    <t>Stacionář Lipová</t>
  </si>
  <si>
    <t>MIKADO</t>
  </si>
  <si>
    <t>Lůžka sociální péče</t>
  </si>
  <si>
    <t>Senior domy Pohoda a.s.</t>
  </si>
  <si>
    <t>Domov pro seniory OASA Petřvald</t>
  </si>
  <si>
    <t>Domov pro seniory svaté Kateřiny</t>
  </si>
  <si>
    <t>STREETWORK GABRIEL Karviná, terénní program</t>
  </si>
  <si>
    <t>OBČANSKÁ PORADNA Ostrava, odborné sociální poradenství</t>
  </si>
  <si>
    <t>Siloe, domov se zvláštním režimem</t>
  </si>
  <si>
    <t>STREETWORK ON LINE Karviná, terénní program</t>
  </si>
  <si>
    <t>NOE Karviná, podpora samostatného bydlení</t>
  </si>
  <si>
    <t>EDEN Nový Jičín, denní stacionář</t>
  </si>
  <si>
    <t>PORADNA PRO RODINU Havířov, odborné sociální poradenství</t>
  </si>
  <si>
    <t>LYDIE Český Těšín, sociálně aktivizační služby</t>
  </si>
  <si>
    <t>ELIM Stonava, pečovatelská služba</t>
  </si>
  <si>
    <t>BETHEL Český Těšín, nízkoprahové denní centrum</t>
  </si>
  <si>
    <t>NOE Frýdek-Místek, podpora samostatného bydlení</t>
  </si>
  <si>
    <t>BETHEL Karviná, nízkoprahové denní centrum</t>
  </si>
  <si>
    <t>NOE Třinec, podpora samostatného bydlení</t>
  </si>
  <si>
    <t>HANNAH Orlová, azýlový dům</t>
  </si>
  <si>
    <t>KARMEL Tichá, domov pro osoby se zdravotním postižením</t>
  </si>
  <si>
    <t>CHANA Bruntál, azylový dům</t>
  </si>
  <si>
    <t>EDEN Český Těšín, Třanovice, denní stacionář</t>
  </si>
  <si>
    <t>KARMEL Tichá, denní stacionář</t>
  </si>
  <si>
    <t>EBEN-EZER Český Těšín, domov pro osoby se zdravotním postižením</t>
  </si>
  <si>
    <t>SÁRA Petrovice u Karviné, azylový dům pro ženy a rodiny s dětmi</t>
  </si>
  <si>
    <t>BETHEL Bruntál, Rýmařov; azylový dům pro muže a ženy</t>
  </si>
  <si>
    <t>NOE Krnov, Bruntál; podpora samostatného bydlení</t>
  </si>
  <si>
    <t>ELPIS Třinec, odborné sociální poradenství</t>
  </si>
  <si>
    <t>SOCIÁLNÍ ASISITENCE Karviná, Orlová</t>
  </si>
  <si>
    <t>EUNIKA Karviná, denní stacionář</t>
  </si>
  <si>
    <t>SAREPTA Komorní Lhotka, domov pro seniory</t>
  </si>
  <si>
    <t>SÁRA Třinec, azylový dům</t>
  </si>
  <si>
    <t>BETEZDA Komorní Lhotka, domov pro osoby se zdrav. postižením</t>
  </si>
  <si>
    <t>Poradna rané péče EUNIKA</t>
  </si>
  <si>
    <t>OBČANSKÁ PORADNA Karviná</t>
  </si>
  <si>
    <t>BETHEL Český Těšín, noclehárna</t>
  </si>
  <si>
    <t>BETHEL Český Těšín, terénní program</t>
  </si>
  <si>
    <t>POHODA Karviná</t>
  </si>
  <si>
    <t>BETHEL Karviná noclehárna</t>
  </si>
  <si>
    <t>SOCIÁLNÍ ASISTENCE Krnovsko, Albrechticko, Osoblažsko, Rýmařovsko</t>
  </si>
  <si>
    <t>Nízkoprahové zařízení pro děti a mládež na Albrechticku, Město Albrechtice, nízkoprahové zařízení pro děti a mládež</t>
  </si>
  <si>
    <t>DUHOVÝ DŮM Ostrava, odlehčovací služba</t>
  </si>
  <si>
    <t>EEFATHA Nový Jičín, sociálně terapeutické dílny</t>
  </si>
  <si>
    <t>TABITA Český Těšín, Třanovice, osobní asistence</t>
  </si>
  <si>
    <t>HOSANA Karviná, domov pro osoby s mentálním postižením</t>
  </si>
  <si>
    <t>BETHEL Frýdek-Místek, terénní program</t>
  </si>
  <si>
    <t>LYDIE Český Těšín, odlehčovací služby</t>
  </si>
  <si>
    <t>BETHEL Třinec, nízkoprahové denní centrum</t>
  </si>
  <si>
    <t>LYDIE Český Těšín, raná péče</t>
  </si>
  <si>
    <t>BETHEL Třinec, terénní program</t>
  </si>
  <si>
    <t>EFFATHA Karviná, sociálně terapeutické dílny</t>
  </si>
  <si>
    <t>BETHEL Frýdek-Místek, azylový dům</t>
  </si>
  <si>
    <t>Poradna rané péče SALOME Bohumín</t>
  </si>
  <si>
    <t>SILOE Ostrava, odlehčovací služby</t>
  </si>
  <si>
    <t>SOCIÁLNÍ ASISTENCE Ostrava, Bohumín, sociálně aktivizační služby pro rodiny s dětmi</t>
  </si>
  <si>
    <t>ELPIS Bruntál, odborné sociální poradenství</t>
  </si>
  <si>
    <t>OBČANSKÁ PORADNA Havířov, oborné sociální poradenství</t>
  </si>
  <si>
    <t>RÚT Bruntál, sociální rehabilitace</t>
  </si>
  <si>
    <t>KANAAN Bohumín, nízkoprahové zařízení pro děti a mládež</t>
  </si>
  <si>
    <t>KONTAKT Bohumín, terénní program</t>
  </si>
  <si>
    <t>KLUB ON LINE Karviná, nízkoprahové zařízení pro děti a mládež</t>
  </si>
  <si>
    <t>SÁRA Frýdek-Místek, noclehárna pro ženy</t>
  </si>
  <si>
    <t>KONTAKT Karviná</t>
  </si>
  <si>
    <t>ELIM Ostrava, pečovatelská služba</t>
  </si>
  <si>
    <t>TABITA Třinec, odlehčovací služby</t>
  </si>
  <si>
    <t>ARCHA Ostrava, chráněné bydlení</t>
  </si>
  <si>
    <t>BETHEL Frýdek-Místek, nízkoprahové denní centrum</t>
  </si>
  <si>
    <t>EFFATHA Krnov, sociálně terapeutická dílna</t>
  </si>
  <si>
    <t>TABITA Jablunkov, osobní asistence</t>
  </si>
  <si>
    <t>ARCHA Široká Niva, chráněné bydlení</t>
  </si>
  <si>
    <t>ARCHA Nový Jičín, chráněné bydlení</t>
  </si>
  <si>
    <t>INTERVENČNÍ CENTRUM Havířov, intervenční centra</t>
  </si>
  <si>
    <t>ARCHA Třinec, chráněné bydlení</t>
  </si>
  <si>
    <t>SILOE Ostrava, centrum denních služeb</t>
  </si>
  <si>
    <t>DUHOVÝ DŮM Ostrava, domov pro osoby se zdravotním postižením</t>
  </si>
  <si>
    <t>BETHEL Třinec-Kanada, noclehárna</t>
  </si>
  <si>
    <t>TIMOTEI Bruntál, dům na půl cesty</t>
  </si>
  <si>
    <t>BETHEL Karviná, sociální rehabilitace</t>
  </si>
  <si>
    <t>RÚT Krnov, sociální rehabilitace</t>
  </si>
  <si>
    <t>EFFATHA Frýdek-Místek, sociálně terapeutické dílny</t>
  </si>
  <si>
    <t>TABITA Jablunkov, odlehčovací služby</t>
  </si>
  <si>
    <t>TABITA Třinec, osobní asistence</t>
  </si>
  <si>
    <t>Poradna rané péče MATANA</t>
  </si>
  <si>
    <t>EUNIKA Karviná, sociálně aktivizační služba pro osoby se zdravotním postižením</t>
  </si>
  <si>
    <t>JORDÁN Třinec, sociálně aktivizační služby pro seniory a osoby se zdravotním postižením</t>
  </si>
  <si>
    <t>BETHEL Třinec, azylový dům</t>
  </si>
  <si>
    <t>BENJAMÍN Krnov, denní stacionář</t>
  </si>
  <si>
    <t>BETHEL Karviná terénní program</t>
  </si>
  <si>
    <t>BETHEL Třinec, sociální rehabilitace</t>
  </si>
  <si>
    <t>ARCHA Český Těšín, chráněné bydlení</t>
  </si>
  <si>
    <t>TABITA Český Těšín, odlehčovací služby</t>
  </si>
  <si>
    <t>BETHEL Frýdek-Místek, noclehárna pro muže</t>
  </si>
  <si>
    <t>RÚT Karviná, sociální rehabilitace</t>
  </si>
  <si>
    <t>Salome Bohumín, sociálně aktivizační služba</t>
  </si>
  <si>
    <t>DUHOVÝ DŮM Ostrava, denní stacionář</t>
  </si>
  <si>
    <t>Domov pro seniory SLEZSKÉ HUMANITY, obecně prospěšné společnosti, Horní Suchá</t>
  </si>
  <si>
    <t>Domov pro seniory SLEZSKÉ HUMANITY, obecně prospěšné společnosti, Karviná</t>
  </si>
  <si>
    <t>Domov pro seniory SLEZSKÉ HUMANITY, obecně prospěšné společnosti, Český Těšín</t>
  </si>
  <si>
    <t>Sociální poradna a poradna pro pozůstalé Slezské Humanity, obecně prospěšné společnosti</t>
  </si>
  <si>
    <t>Domov pro seniory SLEZSKÉ HUMANITY, obecně prospěšné společnosti, Orlová</t>
  </si>
  <si>
    <t>Byt chráněného bydlení</t>
  </si>
  <si>
    <t>Terénní programy</t>
  </si>
  <si>
    <t>Centrum denních služeb pro osoby ve středním a vyšším věku se zdravotním postižením</t>
  </si>
  <si>
    <t>Asistenční služba</t>
  </si>
  <si>
    <t>Denní a pobytové služby pro seniory - Denní stacionář</t>
  </si>
  <si>
    <t>Poradenské středisko pro rodinu a dítě "RaD"</t>
  </si>
  <si>
    <t>Odborné sociální poradenství pro seniory</t>
  </si>
  <si>
    <t>Poradna pro rodinu, manželství a mezilidské vztahy</t>
  </si>
  <si>
    <t>Denní a pobytové služby pro - Respitní péče</t>
  </si>
  <si>
    <t>Kontaktní a poradenské centrum pro osoby ohrožené závislostmi</t>
  </si>
  <si>
    <t>Terénní sociální práce</t>
  </si>
  <si>
    <t>Jantar</t>
  </si>
  <si>
    <t>KLUB-KO</t>
  </si>
  <si>
    <t>Nízkoprahové zařízení pro děti a mládež SPOLEČNĚ-JEKHETANE</t>
  </si>
  <si>
    <t>Občanské poradny SPOLEČNĚ-JEKHETANE</t>
  </si>
  <si>
    <t>Terénní programy SPOLEČNĚ-JEKHETANE</t>
  </si>
  <si>
    <t>Společnost pro podporu lidí s mentálním postižením Ostrava z.s.</t>
  </si>
  <si>
    <t>Poradna Spolku Tulipán</t>
  </si>
  <si>
    <t>Dětské denní centrum Beruška</t>
  </si>
  <si>
    <t>Zdravotně - sociální pomoc</t>
  </si>
  <si>
    <t>Poradenské a mediační centrum</t>
  </si>
  <si>
    <t>Sociální asistence pro znevýhodněné rodiny s dětmi</t>
  </si>
  <si>
    <t>nízkoprahové zařízení pro děti a mládež Klub Semafor</t>
  </si>
  <si>
    <t>Pečovatelská služba Slezská Ostrava</t>
  </si>
  <si>
    <t>Odborné sociální poradenství - Vstupní byty, Bohumínská 25, Ostrava-Muglinov</t>
  </si>
  <si>
    <t>Azylový dům pro rodiny s dětmi, Na Liščině 2, Ostrava-Hrušov</t>
  </si>
  <si>
    <t>Nízkoprahové a poradenské centrum Ostrava - Kunčičky, Holvekova 204/44</t>
  </si>
  <si>
    <t>odlehčovací pobytová služba</t>
  </si>
  <si>
    <t>Středisko pracovní rehabilitace-denní stacionář, o.p.s.</t>
  </si>
  <si>
    <t>Domov pro seniory</t>
  </si>
  <si>
    <t>SaS pro seniory a osoby se ZP</t>
  </si>
  <si>
    <t>Noclehárna</t>
  </si>
  <si>
    <t>NZDM Tunnel Vítkov</t>
  </si>
  <si>
    <t>Sociální rehabilitace</t>
  </si>
  <si>
    <t>Domov Vesalius</t>
  </si>
  <si>
    <t>Domov se zvláštním režimem Vila Vančurova</t>
  </si>
  <si>
    <t>Nízkoprahové zařízení pro děti a mládež-Komunitní centrum Hrušov</t>
  </si>
  <si>
    <t>Terénní programy organizační jednotky Helpale</t>
  </si>
  <si>
    <t>Sociálně právní poradna</t>
  </si>
  <si>
    <t>Nízkoprahové zařízení pro děti a mládež-Komunitní centrum Liščina</t>
  </si>
  <si>
    <t>Hnízdo-Čiriklano Kher</t>
  </si>
  <si>
    <t>Domov pro osoby se zdravotním postižením Dolní Životice</t>
  </si>
  <si>
    <t>Chráněné bydlení Moravice</t>
  </si>
  <si>
    <t>DOZP Deštné</t>
  </si>
  <si>
    <t>Nízkoprahový klub U-kryt</t>
  </si>
  <si>
    <t>ŽEBŘÍK o.p.s.</t>
  </si>
  <si>
    <t>ADP Tikvah při ŽO Ostrava</t>
  </si>
  <si>
    <t>ŽIRAFA-Integrované centrum Frýdek-Místek, příspěvková organizace</t>
  </si>
  <si>
    <t>Poradna pro rodiny s dětmi Sluníčko v Třinci</t>
  </si>
  <si>
    <t xml:space="preserve">Mírová 1434/27
Nové Město
735 06 Karviná 6
</t>
  </si>
  <si>
    <t>Ústav</t>
  </si>
  <si>
    <t xml:space="preserve">Koblovská 257/134
Petřkovice
725 29 Ostrava 29
</t>
  </si>
  <si>
    <t>Spolek</t>
  </si>
  <si>
    <t xml:space="preserve">Na Náměstí 122
793 99 Osoblaha
</t>
  </si>
  <si>
    <t>Obecně prospěšná společnost</t>
  </si>
  <si>
    <t xml:space="preserve">Liptovská 1045/21
Opava - Kylešovice
747 06 Opava 6
</t>
  </si>
  <si>
    <t xml:space="preserve">Sokolská třída 2587/81
Moravská Ostrava
702 00 Ostrava 2
</t>
  </si>
  <si>
    <t xml:space="preserve">Petržílkova 2565/23
Praha 13 - Stodůlky
158 00 Praha 58
</t>
  </si>
  <si>
    <t xml:space="preserve">Mitušova 1330/4
Ostrava-Jih, Hrabůvka
700 30 Ostrava 30
</t>
  </si>
  <si>
    <t xml:space="preserve">Nádražní 695/28
742 35 Odry
</t>
  </si>
  <si>
    <t xml:space="preserve">Skautská 1045/3
Poruba
708 00 Ostrava 8
</t>
  </si>
  <si>
    <t xml:space="preserve">Modrá 1705
Petřvald
735 41 Petřvald u Karviné
</t>
  </si>
  <si>
    <t>Příspěvková organizace zřízená územním samosprávným celkem</t>
  </si>
  <si>
    <t xml:space="preserve">Hlavní třída 2326
Místek
738 01 Frýdek-Místek 1
</t>
  </si>
  <si>
    <t xml:space="preserve">U Trojice 1042/2
Praha 5 - Smíchov
150 00 Praha 5
</t>
  </si>
  <si>
    <t xml:space="preserve">Slezská 207
Starý Bohumín
735 81 Bohumín 1
</t>
  </si>
  <si>
    <t>Akciová společnost</t>
  </si>
  <si>
    <t xml:space="preserve">nám. J. Žižky 39/2
Bruntál
792 01 Bruntál 1
</t>
  </si>
  <si>
    <t xml:space="preserve">Jablunkovská 110
Lyžbice
739 61 Třinec 1
</t>
  </si>
  <si>
    <t xml:space="preserve">Sirotčí 765/45a
Vítkovice
703 00 Ostrava 3
</t>
  </si>
  <si>
    <t xml:space="preserve">Masarykova 506/37
Brno-město
602 00 Brno 2
</t>
  </si>
  <si>
    <t xml:space="preserve">Palackého 129
Místek
738 01 Frýdek-Místek 1
</t>
  </si>
  <si>
    <t xml:space="preserve">Zámecká 1266
Frýdek
738 01 Frýdek-Místek 1
</t>
  </si>
  <si>
    <t xml:space="preserve">Kostelní náměstí 3172/1
Moravská Ostrava
702 00 Ostrava 2
</t>
  </si>
  <si>
    <t xml:space="preserve">Prostřední Bludovice 684
739 37 Horní Bludovice
</t>
  </si>
  <si>
    <t xml:space="preserve">Skautská 1081/9
Poruba
708 00 Ostrava 8
</t>
  </si>
  <si>
    <t xml:space="preserve">Bieblova 2922/3
Moravská Ostrava
702 00 Ostrava 2
</t>
  </si>
  <si>
    <t xml:space="preserve">Na Bělidle 815/12
Fryštát
733 01 Karviná 1
</t>
  </si>
  <si>
    <t xml:space="preserve">28. října 286/10
Moravská Ostrava
702 00 Ostrava 2
</t>
  </si>
  <si>
    <t xml:space="preserve">Odborářská 677/72
Ostrava-Jih, Hrabůvka
700 30 Ostrava 30
</t>
  </si>
  <si>
    <t xml:space="preserve">Máchova 1134
Lyžbice
739 61 Třinec 1
</t>
  </si>
  <si>
    <t xml:space="preserve">Masarykova 365
Nový Bohumín
735 81 Bohumín 1
</t>
  </si>
  <si>
    <t xml:space="preserve">Sokolovská 1997
Český Těšín
737 01 Český Těšín 1
</t>
  </si>
  <si>
    <t xml:space="preserve">Jahnova 867/12
Mariánské Hory
709 00 Ostrava 9
</t>
  </si>
  <si>
    <t xml:space="preserve">Průběžná 6222/122
Poruba
708 00 Ostrava 8
</t>
  </si>
  <si>
    <t xml:space="preserve">Okružní 1779/16
Bruntál
792 01 Bruntál 1
</t>
  </si>
  <si>
    <t xml:space="preserve">Rooseveltova 886/47
Opava - Předměstí
746 01 Opava 1
</t>
  </si>
  <si>
    <t>Církve a náboženské společnosti</t>
  </si>
  <si>
    <t xml:space="preserve">Dlouhá 729/37
Praha 1 - Staré Město
110 00 Praha 1
</t>
  </si>
  <si>
    <t xml:space="preserve">Mjr. Nováka 1455/34
Ostrava-Jih, Hrabůvka
700 30 Ostrava 30
</t>
  </si>
  <si>
    <t xml:space="preserve">Hladnovská 751/119
Slezská Ostrava - Muglinov
712 00 Ostrava 12
</t>
  </si>
  <si>
    <t xml:space="preserve">Hluboká 1117/23
748 01 Hlučín
</t>
  </si>
  <si>
    <t xml:space="preserve">Syllabova 1278/19
Vítkovice
703 00 Ostrava 3
</t>
  </si>
  <si>
    <t xml:space="preserve">třída Hrdinů 785/48
795 01 Rýmařov
</t>
  </si>
  <si>
    <t xml:space="preserve">Kratochvílova 931/3
Moravská Ostrava
702 00 Ostrava 2
</t>
  </si>
  <si>
    <t xml:space="preserve">Hlučínská 739
747 27 Kobeřice
</t>
  </si>
  <si>
    <t xml:space="preserve">Rybářská 545/27
Opava - Předměstí
746 01 Opava 1
</t>
  </si>
  <si>
    <t xml:space="preserve">Rychvaldská 531
Petřvald
735 41 Petřvald u Karviné
</t>
  </si>
  <si>
    <t xml:space="preserve">Čujkovova 1717
Zábřeh
700 30 Ostrava 30
</t>
  </si>
  <si>
    <t xml:space="preserve">Hřbitovní 1128/41
Nový Jičín
741 01 Nový Jičín 1
</t>
  </si>
  <si>
    <t xml:space="preserve">Za Střelnicí 1568
744 01 Frenštát pod Radhoštěm
</t>
  </si>
  <si>
    <t xml:space="preserve">Šunychelská 1159
Nový Bohumín
735 81 Bohumín 1
</t>
  </si>
  <si>
    <t xml:space="preserve">Petruškova 2936/6
Ostrava-Jih, Zábřeh
700 30 Ostrava 30
</t>
  </si>
  <si>
    <t xml:space="preserve">Dukelská 650
747 87 Budišov nad Budišovkou
</t>
  </si>
  <si>
    <t xml:space="preserve">Sirotčí 474/56
Vítkovice
703 00 Ostrava 3
</t>
  </si>
  <si>
    <t xml:space="preserve">Kyjovice 1
747 68 Kyjovice
</t>
  </si>
  <si>
    <t xml:space="preserve">Poštovní 912
Butovice
742 13 Studénka 3
</t>
  </si>
  <si>
    <t xml:space="preserve">Hranická 410/56
742 35 Odry
</t>
  </si>
  <si>
    <t xml:space="preserve">Dlouhoveská 1915/91
748 01 Hlučín
</t>
  </si>
  <si>
    <t xml:space="preserve">28. října 2155
Místek
738 01 Frýdek-Místek 1
</t>
  </si>
  <si>
    <t xml:space="preserve">Rybářská 1223/13
Mariánské Hory
709 00 Ostrava 9
</t>
  </si>
  <si>
    <t xml:space="preserve">Bohumínská 1056/71
Slezská Ostrava
710 00 Ostrava 10
</t>
  </si>
  <si>
    <t xml:space="preserve">Jarmily Glazarové 245
742 83 Klimkovice
</t>
  </si>
  <si>
    <t xml:space="preserve">Rooseveltova 2141/51
Pod Bezručovým vrchem
794 01 Krnov 1
</t>
  </si>
  <si>
    <t xml:space="preserve">Poddubí 7
Smolkov
747 92 Háj ve Slezsku
</t>
  </si>
  <si>
    <t xml:space="preserve">Fryčovická 518
739 44 Brušperk
</t>
  </si>
  <si>
    <t xml:space="preserve">Klášterní 34
793 99 Osoblaha
</t>
  </si>
  <si>
    <t xml:space="preserve">Zámecká 66
Slavkov
747 57 Slavkov u Opavy
</t>
  </si>
  <si>
    <t xml:space="preserve">Alejní 375/22
Kravaře
747 21 Kravaře u Hlučína
</t>
  </si>
  <si>
    <t xml:space="preserve">Mnichov 262
793 26 Vrbno pod Pradědem
</t>
  </si>
  <si>
    <t xml:space="preserve">Masarykova 542
742 58 Příbor
</t>
  </si>
  <si>
    <t xml:space="preserve">Jaroslava Seiferta 1530/14
Město
736 01 Havířov 1
</t>
  </si>
  <si>
    <t xml:space="preserve">Opavská 4472/76
Poruba
708 00 Ostrava 8
</t>
  </si>
  <si>
    <t xml:space="preserve">Syllabova 2886/19
Vítkovice
703 00 Ostrava 3
</t>
  </si>
  <si>
    <t xml:space="preserve">Na Mlýnici 203/5
Přívoz
702 00 Ostrava 2
</t>
  </si>
  <si>
    <t xml:space="preserve">Hraniční 21
Lysůvky
739 42 Frýdek-Místek 8
</t>
  </si>
  <si>
    <t>Společnost s ručením omezeným</t>
  </si>
  <si>
    <t xml:space="preserve">Kpt. Jaroše 999
Lutyně
735 14 Orlová 4
</t>
  </si>
  <si>
    <t xml:space="preserve">Lidická 611
Vítkov
749 01 Vítkov 1
</t>
  </si>
  <si>
    <t xml:space="preserve">Haškova 1522/3
Město
736 01 Havířov 1
</t>
  </si>
  <si>
    <t xml:space="preserve">Mládí 725
Lutyně
735 14 Orlová 4
</t>
  </si>
  <si>
    <t xml:space="preserve">Kylešovská 818/26
Opava - Předměstí
746 01 Opava 1
</t>
  </si>
  <si>
    <t xml:space="preserve">Rolnická 1636/21a
Opava - Kateřinky
747 05 Opava 5
</t>
  </si>
  <si>
    <t xml:space="preserve">Vělopolská 243
Horní Žukov
737 01 Český Těšín 1
</t>
  </si>
  <si>
    <t xml:space="preserve">Zacpalova 379/27
Opava - Předměstí
746 01 Opava 1
</t>
  </si>
  <si>
    <t xml:space="preserve">17. listopadu 1790/5
Poruba
708 00 Ostrava 8
</t>
  </si>
  <si>
    <t xml:space="preserve">Opavská 33
Svobodné Heřmanice
793 12 Horní Benešov
</t>
  </si>
  <si>
    <t xml:space="preserve">Celní 409/3
748 01 Hlučín
</t>
  </si>
  <si>
    <t xml:space="preserve">Masarykova třída 1000
Lutyně
735 14 Orlová 4
</t>
  </si>
  <si>
    <t xml:space="preserve">Kašparova 2978/1
Hranice
733 01 Karviná 1
</t>
  </si>
  <si>
    <t xml:space="preserve">Mozartova 2313
Místek
738 01 Frýdek-Místek 1
</t>
  </si>
  <si>
    <t xml:space="preserve">Chářovská 785/85
Pod Cvilínem
794 01 Krnov 1
</t>
  </si>
  <si>
    <t xml:space="preserve">U Rybníka 1568/4
Bruntál
792 01 Bruntál 1
</t>
  </si>
  <si>
    <t xml:space="preserve">Sokolovská 143
793 51 Břidličná
</t>
  </si>
  <si>
    <t xml:space="preserve">I. J. Pešiny 3640
Frýdek
738 01 Frýdek-Místek 1
</t>
  </si>
  <si>
    <t xml:space="preserve">Štefánikova 957
Nový Bohumín
735 81 Bohumín 1
</t>
  </si>
  <si>
    <t xml:space="preserve">Mírová 1684/8
Český Těšín
737 01 Český Těšín 1
</t>
  </si>
  <si>
    <t xml:space="preserve">Dolní 504
744 01 Frenštát pod Radhoštěm
</t>
  </si>
  <si>
    <t xml:space="preserve">F. Čejky 450
Místek
738 01 Frýdek-Místek 1
</t>
  </si>
  <si>
    <t xml:space="preserve">U Bašty 275/3
748 01 Hlučín
</t>
  </si>
  <si>
    <t xml:space="preserve">Bukovecká 479
739 91 Jablunkov
</t>
  </si>
  <si>
    <t xml:space="preserve">Štefánikova 1163/12
742 21 Kopřivnice
</t>
  </si>
  <si>
    <t xml:space="preserve">Hlubčická 297/3
Pod Bezručovým vrchem
794 01 Krnov 1
</t>
  </si>
  <si>
    <t xml:space="preserve">Dolní brána 2075/57
Nový Jičín
741 01 Nový Jičín 1
</t>
  </si>
  <si>
    <t xml:space="preserve">Hranická 162/36
742 35 Odry
</t>
  </si>
  <si>
    <t xml:space="preserve">Přemyslovců 13/26
Opava - Jaktař
747 07 Opava 7
</t>
  </si>
  <si>
    <t xml:space="preserve">Kořenského 1323/17
Vítkovice
703 00 Ostrava 3
</t>
  </si>
  <si>
    <t xml:space="preserve">Malá strana 216
Butovice
742 13 Studénka 3
</t>
  </si>
  <si>
    <t xml:space="preserve">Holvekova 651/28
Slezská Ostrava - Kunčičky
718 00 Ostrava 18
</t>
  </si>
  <si>
    <t xml:space="preserve">Malá Morávka 31
793 36 Malá Morávka
</t>
  </si>
  <si>
    <t xml:space="preserve">Lidická 1272
Lyžbice
739 61 Třinec 1
</t>
  </si>
  <si>
    <t xml:space="preserve">Komorní Lhotka 184
739 53 Hnojník
</t>
  </si>
  <si>
    <t xml:space="preserve">Starý Jičín 34
742 31 Starý Jičín
</t>
  </si>
  <si>
    <t xml:space="preserve">Brantice 220
793 93 Brantice
</t>
  </si>
  <si>
    <t xml:space="preserve">Horní náměstí 132/47
Opava - Město
746 01 Opava 1
</t>
  </si>
  <si>
    <t xml:space="preserve">Bezručova 395
739 91 Jablunkov
</t>
  </si>
  <si>
    <t xml:space="preserve">Hradecká 650/16
Opava - Předměstí
746 01 Opava 1
</t>
  </si>
  <si>
    <t>Občanské sdružení</t>
  </si>
  <si>
    <t xml:space="preserve">Ruská 94/29
Vítkovice
703 00 Ostrava 3
</t>
  </si>
  <si>
    <t xml:space="preserve">Svatováclavská 168/7
Pod Cvilínem
794 01 Krnov 1
</t>
  </si>
  <si>
    <t xml:space="preserve">V Zátiší 810/1
Mariánské Hory
709 00 Ostrava 9
</t>
  </si>
  <si>
    <t xml:space="preserve">Patrice Lumumby 2608
Ostrava-Jih, Zábřeh
700 30 Ostrava 30
</t>
  </si>
  <si>
    <t xml:space="preserve">Hlavní náměstí 46/14
Pod Bezručovým vrchem
794 01 Krnov 1
</t>
  </si>
  <si>
    <t xml:space="preserve">Jezdecká 1915/21
Bruntál
792 01 Bruntál 1
</t>
  </si>
  <si>
    <t xml:space="preserve">Mniší 150
742 21 Kopřivnice
</t>
  </si>
  <si>
    <t xml:space="preserve">Ostravice 855
739 14 Ostravice
</t>
  </si>
  <si>
    <t xml:space="preserve">Konská 63
739 61 Třinec 1
</t>
  </si>
  <si>
    <t xml:space="preserve">Slezské náměstí 1/1
Bílovec
743 01 Bílovec 1
</t>
  </si>
  <si>
    <t>Obec</t>
  </si>
  <si>
    <t xml:space="preserve">nám. Míru 1
744 01 Frenštát pod Radhoštěm
</t>
  </si>
  <si>
    <t xml:space="preserve">Masarykovo nám. 1/1
Nový Jičín
741 01 Nový Jičín 1
</t>
  </si>
  <si>
    <t xml:space="preserve">náměstí Gen. Vicherka 2511
Petřvald
735 41 Petřvald u Karviné
</t>
  </si>
  <si>
    <t xml:space="preserve">Radniční náměstí 300
Šenov
739 34 Šenov u Ostravy
</t>
  </si>
  <si>
    <t xml:space="preserve">Frýdecká 853/57
Vratimov
739 32 Vratimov 1
</t>
  </si>
  <si>
    <t xml:space="preserve">Nemocniční 898/20a
Moravská Ostrava
702 00 Ostrava 2
</t>
  </si>
  <si>
    <t xml:space="preserve">Lumírova 523/28
Ostrava-Jih, Výškovice
700 30 Ostrava 30
</t>
  </si>
  <si>
    <t xml:space="preserve">Gurťjevova 459/11
Ostrava-Jih, Zábřeh
700 30 Ostrava 30
</t>
  </si>
  <si>
    <t xml:space="preserve">Šadový 311
Dolní Žukov
737 01 Český Těšín 1
</t>
  </si>
  <si>
    <t xml:space="preserve">Pavlovova 2626/33
Ostrava-Jih, Zábřeh
700 30 Ostrava 30
</t>
  </si>
  <si>
    <t xml:space="preserve">Pržno 239
739 11 Frýdlant nad Ostravicí
</t>
  </si>
  <si>
    <t xml:space="preserve">Ostravská 783
Český Těšín
737 01 Český Těšín 1
</t>
  </si>
  <si>
    <t xml:space="preserve">Vydmuchov 399/5
Ráj
734 01 Karviná 4
</t>
  </si>
  <si>
    <t xml:space="preserve">Kaštanová 268
Dolní Líštná
739 61 Třinec 1
</t>
  </si>
  <si>
    <t xml:space="preserve">U Bažantnice 1564/15
Nové Město
735 06 Karviná 6
</t>
  </si>
  <si>
    <t xml:space="preserve">U Zlatnice 256
747 61 Raduň
</t>
  </si>
  <si>
    <t xml:space="preserve">Bystřice 334
739 95 Bystřice nad Olší
</t>
  </si>
  <si>
    <t xml:space="preserve">Dětmarovice 27
735 71 Dětmarovice
</t>
  </si>
  <si>
    <t xml:space="preserve">Třanovského 10
735 53 Dolní Lutyně
</t>
  </si>
  <si>
    <t xml:space="preserve">Starý Jičín 133
742 31 Starý Jičín
</t>
  </si>
  <si>
    <t xml:space="preserve">Ropice 11
739 61 Třinec 1
</t>
  </si>
  <si>
    <t xml:space="preserve">Čajkovského 2215/2a
Mizerov
734 01 Karviná 4
</t>
  </si>
  <si>
    <t xml:space="preserve">Voršilská 139/5
Praha 1 - Nové Město
110 00 Praha 1
</t>
  </si>
  <si>
    <t xml:space="preserve">Dr. E. Beneše 309/47
Bruntál
792 01 Bruntál 1
</t>
  </si>
  <si>
    <t xml:space="preserve">Bořivojova 620/29
Slezská Ostrava - Kunčičky
718 00 Ostrava 18
</t>
  </si>
  <si>
    <t xml:space="preserve">Mírová 98/18
Vítkovice
703 00 Ostrava 3
</t>
  </si>
  <si>
    <t xml:space="preserve">Hrabyně 201
747 67 Hrabyně 3
</t>
  </si>
  <si>
    <t xml:space="preserve">Hoblíkova 491/2
Nový Jičín
741 01 Nový Jičín 1
</t>
  </si>
  <si>
    <t xml:space="preserve">Lískovecká 86
Frýdek
738 01 Frýdek-Místek 1
</t>
  </si>
  <si>
    <t xml:space="preserve">Zborovská 465
Místek
738 01 Frýdek-Místek 1
</t>
  </si>
  <si>
    <t>Pobočný spolek</t>
  </si>
  <si>
    <t xml:space="preserve">Hornoměstská 549/16
795 01 Rýmařov
</t>
  </si>
  <si>
    <t xml:space="preserve">U Kanálky 1559/5
Praha 2 - Vinohrady
120 00 Praha 2
</t>
  </si>
  <si>
    <t xml:space="preserve">Pavlovova 1625/65
Ostrava-Jih, Zábřeh
700 30 Ostrava 30
</t>
  </si>
  <si>
    <t xml:space="preserve">Mariánskohorská 1328/29
Moravská Ostrava
702 00 Ostrava 2
</t>
  </si>
  <si>
    <t xml:space="preserve">Rybná 716/24
Praha 1 - Staré Město
110 00 Praha 1
</t>
  </si>
  <si>
    <t xml:space="preserve">Uhlířská 1353/2
Bruntál
792 01 Bruntál 1
</t>
  </si>
  <si>
    <t xml:space="preserve">Tajovského 1156/1
Podlesí
736 01 Havířov 1
</t>
  </si>
  <si>
    <t xml:space="preserve">I. P. Pavlova 552/9
Pod Bezručovým vrchem
794 01 Krnov 1
</t>
  </si>
  <si>
    <t xml:space="preserve">Palackého 1331
Lyžbice
739 61 Třinec 1
</t>
  </si>
  <si>
    <t xml:space="preserve">Svojsíkova 2087
Český Těšín
737 01 Český Těšín 1
</t>
  </si>
  <si>
    <t xml:space="preserve">Bezručova 497
739 91 Jablunkov
</t>
  </si>
  <si>
    <t xml:space="preserve">Petřvald 2-Petřvaldík 68
742 60 Petřvald u Nového Jičína
</t>
  </si>
  <si>
    <t xml:space="preserve">Rolnická 1550/24
Opava - Kateřinky
747 05 Opava 5
</t>
  </si>
  <si>
    <t xml:space="preserve">Mánesova 1684/7
Opava - Předměstí
746 01 Opava 1
</t>
  </si>
  <si>
    <t xml:space="preserve">Na Nivách 259/7
Český Těšín
737 01 Český Těšín 1
</t>
  </si>
  <si>
    <t xml:space="preserve">Sokolovská 1761/36
Nové Město
735 06 Karviná 6
</t>
  </si>
  <si>
    <t xml:space="preserve">Hlavní 118
Olbramice
742 83 Klimkovice
</t>
  </si>
  <si>
    <t xml:space="preserve">Markvartovická 20/22
747 14 Ludgeřovice
</t>
  </si>
  <si>
    <t xml:space="preserve">Přemyslova 1618/12
Podlesí
736 01 Havířov 1
</t>
  </si>
  <si>
    <t xml:space="preserve">Adamusova 1269
Lutyně
735 14 Orlová 4
</t>
  </si>
  <si>
    <t xml:space="preserve">Habrová 302
Dolní Líštná
739 61 Třinec 1
</t>
  </si>
  <si>
    <t xml:space="preserve">U Tiskárny 515/3
Přívoz
702 00 Ostrava 2
</t>
  </si>
  <si>
    <t xml:space="preserve">Ludvíka Podéště 1874/4
Poruba
708 00 Ostrava 8
</t>
  </si>
  <si>
    <t xml:space="preserve">Rodinná 2719/57
Ostrava-Jih, Zábřeh
700 30 Ostrava 30
</t>
  </si>
  <si>
    <t xml:space="preserve">Skalice 113
738 01 Frýdek-Místek 1
</t>
  </si>
  <si>
    <t xml:space="preserve">Husova 913/2
Bruntál
792 01 Bruntál 1
</t>
  </si>
  <si>
    <t xml:space="preserve">Žerotínova 1230/1
Moravská Ostrava
702 00 Ostrava 2
</t>
  </si>
  <si>
    <t xml:space="preserve">Radniční 1148
Frýdek
738 01 Frýdek-Místek 1
</t>
  </si>
  <si>
    <t xml:space="preserve">Prokešovo náměstí 1803/8
Moravská Ostrava
702 00 Ostrava 2
</t>
  </si>
  <si>
    <t xml:space="preserve">Padlých hrdinů 312
Frýdlant
739 11 Frýdlant nad Ostravicí
</t>
  </si>
  <si>
    <t xml:space="preserve">Česká 320/29c
742 21 Kopřivnice
</t>
  </si>
  <si>
    <t xml:space="preserve">Bezručova 585
Vítkov
749 01 Vítkov 1
</t>
  </si>
  <si>
    <t xml:space="preserve">náměstí Msgre Šrámka 1760/4
Moravská Ostrava
702 00 Ostrava 2
</t>
  </si>
  <si>
    <t xml:space="preserve">Slezská 336
747 31 Velké Hoštice
</t>
  </si>
  <si>
    <t xml:space="preserve">Vančurova 1217/5
Opava - Předměstí
746 01 Opava 1
</t>
  </si>
  <si>
    <t xml:space="preserve">Bieblova 404/8
Moravská Ostrava
702 00 Ostrava 2
</t>
  </si>
  <si>
    <t xml:space="preserve">Zámecká 1
747 56 Dolní Životice
</t>
  </si>
  <si>
    <t xml:space="preserve">Jiřího z Poděbrad 3109
Frýdek
738 01 Frýdek-Místek 1
</t>
  </si>
  <si>
    <t xml:space="preserve">Rolnická 101/22
Nová Ves
709 00 Ostrava 9
</t>
  </si>
  <si>
    <t xml:space="preserve">Tovární 732/15
Mariánské Hory
709 00 Ostrava 9
</t>
  </si>
  <si>
    <t xml:space="preserve">Fibichova 469
Místek
738 01 Frýdek-Místek 1
</t>
  </si>
  <si>
    <t xml:space="preserve">Syllabova 3029/38
Vítkovice
703 00 Ostrava 3
</t>
  </si>
  <si>
    <t>Název sociální služby</t>
  </si>
  <si>
    <t>Poskytnuté dotace sociálním službám v r. 2020 (v Kč)</t>
  </si>
  <si>
    <t xml:space="preserve">Dotace v rámci krajského přerozdělování státní podpory z MPSV </t>
  </si>
  <si>
    <t>Kapacita ambulantních/ terénních služeb (úvazky v přímé péči)</t>
  </si>
  <si>
    <t>Armada spásy, Adelante, Azylový dům pro muže Ostrava</t>
  </si>
  <si>
    <t>EFFAHTA Kopřivnice, sociálně terapeutické dílny</t>
  </si>
  <si>
    <t>SOCIÁLNÍ ASISTENCE, Frýdek - Místek, sociálně aktivizační služby pro rodiny s dětmi</t>
  </si>
  <si>
    <t>RÚT Třinec, sociální rehabilitace</t>
  </si>
  <si>
    <t>Charitní středisko "Klíč"</t>
  </si>
  <si>
    <t>Charitní dům bl. Matky Terezy - azylový dům</t>
  </si>
  <si>
    <t>Byt pro matky v tísni</t>
  </si>
  <si>
    <t>Sociální rehabilitace MIKASA</t>
  </si>
  <si>
    <t>BETHEL Karviná, azylový dům</t>
  </si>
  <si>
    <t>azylový dům</t>
  </si>
  <si>
    <t>RÚT Český Těšín, sociální rehabilitace</t>
  </si>
  <si>
    <t>SOCIÁLNÍ ASISTENCE Třinec, sociálně aktivizační služby pro rodiny s dětmi</t>
  </si>
  <si>
    <t>EBEN-EZER Český Těšín, sociálně terapeutické dílny</t>
  </si>
  <si>
    <t>SÁRA Frýdek-Místek, Azylový dům pro ženy</t>
  </si>
  <si>
    <t>Charitní dům sv. Zdislavy-azylový dům pro matky s dětmi</t>
  </si>
  <si>
    <t>KAFIRA o.p.s., Opava-sociální rehabilitace</t>
  </si>
  <si>
    <t>Azylový dům Debora pro ženy a matky s dětmi</t>
  </si>
  <si>
    <t>Armáda spásy, Adelante, Dům pro ženy a matky s dětmi Ostrava, azylový dům</t>
  </si>
  <si>
    <t>SOCIÁLNÍ ASISTENCE Jablunkov, sociálně aktivizační služby pro rodiny s dětmi</t>
  </si>
  <si>
    <t>Charitní dům sv. Františka-azylový dům</t>
  </si>
  <si>
    <t>SÁRA Frýdek-Místek, sociální rehabilitace</t>
  </si>
  <si>
    <t>Armáda spásy, Sociálně aktivizační služby pro rodiny s dětmi Kopřivnice</t>
  </si>
  <si>
    <t>Centrum ANIMA Opava- sociální rehabilitace</t>
  </si>
  <si>
    <t>RÚT Frýdek-Místek, sociální rehabilitace</t>
  </si>
  <si>
    <t>Azylový dům Nová šance</t>
  </si>
  <si>
    <t>Nová šance, z.s.</t>
  </si>
  <si>
    <t xml:space="preserve">Stará cesta 121/6
Slezská Ostrava - Hrušov
711 00 Ostrava 11
</t>
  </si>
  <si>
    <t>Azylový dům pro muže Palackého</t>
  </si>
  <si>
    <t>RÚT Havířov, sociální rehabilitace</t>
  </si>
  <si>
    <t>Sociální rehabilitace MENS SANA, z.ú.</t>
  </si>
  <si>
    <t>MENS SANA z.ú.</t>
  </si>
  <si>
    <t xml:space="preserve">Ukrajinská 1533/13
Poruba
708 00 Ostrava 8
</t>
  </si>
  <si>
    <t>SÁRA Frýdek-Místek, azylový dům pro matky s dětmi</t>
  </si>
  <si>
    <t>Podpora samostatného bydlení MENS SANA, z.ú.</t>
  </si>
  <si>
    <t>Charitní středisko sv. Lucie-sociální rehabilitace</t>
  </si>
  <si>
    <t>Charitní dům pro matky v tísni</t>
  </si>
  <si>
    <t>Renarkon, o.p.s.</t>
  </si>
  <si>
    <t>Sjednocená organizace nevidomých a slabozrakých České republiky, z. s.</t>
  </si>
  <si>
    <t>Tyfloservis, o.p.s.</t>
  </si>
  <si>
    <t>Spirála o.p.s.</t>
  </si>
  <si>
    <t>ROZKOŠ bez RIZIKA z.s.</t>
  </si>
  <si>
    <t>PRAPOS, z. s.</t>
  </si>
  <si>
    <t>Anděl Strážný, z.ú.</t>
  </si>
  <si>
    <t>tíšňová péče</t>
  </si>
  <si>
    <t>Tísňová péče</t>
  </si>
  <si>
    <t>Sociálně terapeutické dílny</t>
  </si>
  <si>
    <t>Domov pro matky s dětmi</t>
  </si>
  <si>
    <t>Podpora samostatného bydlení</t>
  </si>
  <si>
    <t>spolek</t>
  </si>
  <si>
    <t>Noe Ostrava, podpora samostatného bydlení</t>
  </si>
  <si>
    <t>Rút Ostrava, sociální rehabilitace</t>
  </si>
  <si>
    <t>RÚT Nový Jičín, sociální rehabilitace</t>
  </si>
  <si>
    <t>Rút Bohumín, sociální rehabilitace</t>
  </si>
  <si>
    <t>Sociální rehabilitace na Jihu</t>
  </si>
  <si>
    <t xml:space="preserve">Sociálně terapeutické dílny </t>
  </si>
  <si>
    <t>Krakovská 1695,  Nové Město, 110 00 Praha - Nové Město</t>
  </si>
  <si>
    <t>terapeutické komunity</t>
  </si>
  <si>
    <t>Sociálně aktivizační služby pro seniory a osoby se zdravotním postižením</t>
  </si>
  <si>
    <t>Vlhká 166/10, Zábrdovice, 602 00  Brno</t>
  </si>
  <si>
    <t>Poradenské centrum R-R Ostrava</t>
  </si>
  <si>
    <t xml:space="preserve">Doléčovací centrum </t>
  </si>
  <si>
    <t>Terapeutická komunita Renarkon</t>
  </si>
  <si>
    <t>EXIT, terapeutická komunita</t>
  </si>
  <si>
    <t xml:space="preserve">Čujkovova 3165/840 a, Zábřeh, 700 30  Ostrava
</t>
  </si>
  <si>
    <t>Sociálně terapeutická dílna Buřinka</t>
  </si>
  <si>
    <t>data nejsou k dispozici</t>
  </si>
  <si>
    <t>Fugnerovo náměstí 1808/3, 120 00 Praha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</si>
</sst>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????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readingOrder="1"/>
    </xf>
    <xf numFmtId="49" fontId="2" fillId="0" borderId="1" xfId="0" applyNumberFormat="1" applyFont="1" applyBorder="1" applyAlignment="1">
      <alignment horizontal="left" vertical="center" wrapText="1" readingOrder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 readingOrder="1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1"/>
    </xf>
    <xf numFmtId="1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readingOrder="1"/>
    </xf>
    <xf numFmtId="1" fontId="2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u\ku\15_SOC\_dotace_MPSV\_N\Dota&#269;n&#237;%20&#345;&#237;zen&#237;%202020\V&#253;po&#269;et%20dotace\Hlavn&#237;%20tabulka%202020.xlsx" TargetMode="External"/><Relationship Id="rId1" Type="http://schemas.openxmlformats.org/officeDocument/2006/relationships/externalLinkPath" Target="/15_SOC/_dotace_MPSV/_N/Dota&#269;n&#237;%20&#345;&#237;zen&#237;%202020/V&#253;po&#269;et%20dotace/Hlavn&#237;%20tabulk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Hlavní tabulka 2020 dof var B"/>
      <sheetName val="List3"/>
      <sheetName val="čistý export"/>
      <sheetName val="KT 30.1.2020"/>
      <sheetName val="Kontingenční tabulka"/>
      <sheetName val="List4"/>
      <sheetName val="Rozdělení hodnocení"/>
      <sheetName val="Rozdělení organizací"/>
      <sheetName val="List2"/>
      <sheetName val="Krajská síť 1.1.2020"/>
      <sheetName val="Hlavní tabulka 2020 dof var A"/>
      <sheetName val=" Hlavní tabulka 2020 nepoužívat"/>
    </sheetNames>
    <sheetDataSet>
      <sheetData sheetId="0"/>
      <sheetData sheetId="1">
        <row r="9">
          <cell r="A9">
            <v>7799721</v>
          </cell>
          <cell r="B9" t="str">
            <v>NNO</v>
          </cell>
          <cell r="C9">
            <v>1</v>
          </cell>
          <cell r="D9" t="str">
            <v>Akademický ústav Karviná, z. ú.</v>
          </cell>
          <cell r="E9">
            <v>62331485</v>
          </cell>
        </row>
        <row r="10">
          <cell r="A10">
            <v>6431660</v>
          </cell>
          <cell r="B10" t="str">
            <v>NNO</v>
          </cell>
          <cell r="C10">
            <v>1</v>
          </cell>
          <cell r="D10" t="str">
            <v>AlFi, z.s.</v>
          </cell>
          <cell r="E10">
            <v>2801426</v>
          </cell>
        </row>
        <row r="11">
          <cell r="A11">
            <v>3324815</v>
          </cell>
          <cell r="B11" t="str">
            <v>NNO</v>
          </cell>
          <cell r="C11">
            <v>1</v>
          </cell>
          <cell r="D11" t="str">
            <v>Althaia o.p.s.</v>
          </cell>
          <cell r="E11">
            <v>22892150</v>
          </cell>
        </row>
        <row r="12">
          <cell r="A12">
            <v>5799165</v>
          </cell>
          <cell r="B12" t="str">
            <v>NNO</v>
          </cell>
          <cell r="C12">
            <v>1</v>
          </cell>
          <cell r="D12" t="str">
            <v>Althaia o.p.s.</v>
          </cell>
          <cell r="E12">
            <v>22892150</v>
          </cell>
        </row>
        <row r="13">
          <cell r="A13">
            <v>8842992</v>
          </cell>
          <cell r="B13" t="str">
            <v>NNO</v>
          </cell>
          <cell r="C13">
            <v>1</v>
          </cell>
          <cell r="D13" t="str">
            <v>Althaia o.p.s.</v>
          </cell>
          <cell r="E13">
            <v>22892150</v>
          </cell>
        </row>
        <row r="14">
          <cell r="A14">
            <v>8840509</v>
          </cell>
          <cell r="B14" t="str">
            <v>NNO</v>
          </cell>
          <cell r="C14">
            <v>1</v>
          </cell>
          <cell r="D14" t="str">
            <v>ANIMA VIVA z.s.</v>
          </cell>
          <cell r="E14">
            <v>26591014</v>
          </cell>
        </row>
        <row r="15">
          <cell r="A15">
            <v>1109069</v>
          </cell>
          <cell r="B15" t="str">
            <v>NNO</v>
          </cell>
          <cell r="C15">
            <v>1</v>
          </cell>
          <cell r="D15" t="str">
            <v>ARKA CZ, z.s.</v>
          </cell>
          <cell r="E15">
            <v>26673045</v>
          </cell>
        </row>
        <row r="16">
          <cell r="A16">
            <v>3561786</v>
          </cell>
          <cell r="B16" t="str">
            <v>NNO</v>
          </cell>
          <cell r="C16">
            <v>1</v>
          </cell>
          <cell r="D16" t="str">
            <v>ARKA CZ, z.s.</v>
          </cell>
          <cell r="E16">
            <v>26673045</v>
          </cell>
        </row>
        <row r="17">
          <cell r="A17">
            <v>8243517</v>
          </cell>
          <cell r="B17" t="str">
            <v>NNO</v>
          </cell>
          <cell r="C17">
            <v>1</v>
          </cell>
          <cell r="D17" t="str">
            <v>ARKA CZ, z.s.</v>
          </cell>
          <cell r="E17">
            <v>26673045</v>
          </cell>
        </row>
        <row r="18">
          <cell r="A18">
            <v>1100631</v>
          </cell>
          <cell r="B18" t="str">
            <v>NNO</v>
          </cell>
          <cell r="C18">
            <v>1</v>
          </cell>
          <cell r="D18" t="str">
            <v>Armáda spásy v České republice, z.s.</v>
          </cell>
          <cell r="E18">
            <v>40613411</v>
          </cell>
        </row>
        <row r="19">
          <cell r="A19">
            <v>1201512</v>
          </cell>
          <cell r="B19" t="str">
            <v>NNO</v>
          </cell>
          <cell r="C19">
            <v>1</v>
          </cell>
          <cell r="D19" t="str">
            <v>Armáda spásy v České republice, z.s.</v>
          </cell>
          <cell r="E19">
            <v>40613411</v>
          </cell>
        </row>
        <row r="20">
          <cell r="A20">
            <v>1268368</v>
          </cell>
          <cell r="B20" t="str">
            <v>NNO</v>
          </cell>
          <cell r="C20">
            <v>1</v>
          </cell>
          <cell r="D20" t="str">
            <v>Armáda spásy v České republice, z.s.</v>
          </cell>
          <cell r="E20">
            <v>40613411</v>
          </cell>
        </row>
        <row r="21">
          <cell r="A21">
            <v>1457315</v>
          </cell>
          <cell r="B21" t="str">
            <v>NNO</v>
          </cell>
          <cell r="C21">
            <v>1</v>
          </cell>
          <cell r="D21" t="str">
            <v>Armáda spásy v České republice, z.s.</v>
          </cell>
          <cell r="E21">
            <v>40613411</v>
          </cell>
        </row>
        <row r="22">
          <cell r="A22">
            <v>1461792</v>
          </cell>
          <cell r="B22" t="str">
            <v>NNO</v>
          </cell>
          <cell r="C22">
            <v>1</v>
          </cell>
          <cell r="D22" t="str">
            <v>Armáda spásy v České republice, z.s.</v>
          </cell>
          <cell r="E22">
            <v>40613411</v>
          </cell>
        </row>
        <row r="23">
          <cell r="A23">
            <v>1483365</v>
          </cell>
          <cell r="B23" t="str">
            <v>NNO</v>
          </cell>
          <cell r="C23">
            <v>1</v>
          </cell>
          <cell r="D23" t="str">
            <v>Armáda spásy v České republice, z.s.</v>
          </cell>
          <cell r="E23">
            <v>40613411</v>
          </cell>
        </row>
        <row r="24">
          <cell r="A24">
            <v>1746734</v>
          </cell>
          <cell r="B24" t="str">
            <v>NNO</v>
          </cell>
          <cell r="C24">
            <v>1</v>
          </cell>
          <cell r="D24" t="str">
            <v>Armáda spásy v České republice, z.s.</v>
          </cell>
          <cell r="E24">
            <v>40613411</v>
          </cell>
        </row>
        <row r="25">
          <cell r="A25">
            <v>1946534</v>
          </cell>
          <cell r="B25" t="str">
            <v>NNO</v>
          </cell>
          <cell r="C25">
            <v>1</v>
          </cell>
          <cell r="D25" t="str">
            <v>Armáda spásy v České republice, z.s.</v>
          </cell>
          <cell r="E25">
            <v>40613411</v>
          </cell>
        </row>
        <row r="26">
          <cell r="A26">
            <v>2004679</v>
          </cell>
          <cell r="B26" t="str">
            <v>NNO</v>
          </cell>
          <cell r="C26">
            <v>1</v>
          </cell>
          <cell r="D26" t="str">
            <v>Armáda spásy v České republice, z.s.</v>
          </cell>
          <cell r="E26">
            <v>40613411</v>
          </cell>
        </row>
        <row r="27">
          <cell r="A27">
            <v>2053217</v>
          </cell>
          <cell r="B27" t="str">
            <v>NNO</v>
          </cell>
          <cell r="C27">
            <v>1</v>
          </cell>
          <cell r="D27" t="str">
            <v>Armáda spásy v České republice, z.s.</v>
          </cell>
          <cell r="E27">
            <v>40613411</v>
          </cell>
        </row>
        <row r="28">
          <cell r="A28">
            <v>2347976</v>
          </cell>
          <cell r="B28" t="str">
            <v>NNO</v>
          </cell>
          <cell r="C28">
            <v>1</v>
          </cell>
          <cell r="D28" t="str">
            <v>Armáda spásy v České republice, z.s.</v>
          </cell>
          <cell r="E28">
            <v>40613411</v>
          </cell>
        </row>
        <row r="29">
          <cell r="A29">
            <v>3553396</v>
          </cell>
          <cell r="B29" t="str">
            <v>NNO</v>
          </cell>
          <cell r="C29">
            <v>1</v>
          </cell>
          <cell r="D29" t="str">
            <v>Armáda spásy v České republice, z.s.</v>
          </cell>
          <cell r="E29">
            <v>40613411</v>
          </cell>
        </row>
        <row r="30">
          <cell r="A30">
            <v>3573576</v>
          </cell>
          <cell r="B30" t="str">
            <v>NNO</v>
          </cell>
          <cell r="C30">
            <v>1</v>
          </cell>
          <cell r="D30" t="str">
            <v>Armáda spásy v České republice, z.s.</v>
          </cell>
          <cell r="E30">
            <v>40613411</v>
          </cell>
        </row>
        <row r="31">
          <cell r="A31">
            <v>3588365</v>
          </cell>
          <cell r="B31" t="str">
            <v>NNO</v>
          </cell>
          <cell r="C31">
            <v>1</v>
          </cell>
          <cell r="D31" t="str">
            <v>Armáda spásy v České republice, z.s.</v>
          </cell>
          <cell r="E31">
            <v>40613411</v>
          </cell>
        </row>
        <row r="32">
          <cell r="A32">
            <v>3716757</v>
          </cell>
          <cell r="B32" t="str">
            <v>NNO</v>
          </cell>
          <cell r="C32">
            <v>1</v>
          </cell>
          <cell r="D32" t="str">
            <v>Armáda spásy v České republice, z.s.</v>
          </cell>
          <cell r="E32">
            <v>40613411</v>
          </cell>
        </row>
        <row r="33">
          <cell r="A33">
            <v>3724158</v>
          </cell>
          <cell r="B33" t="str">
            <v>NNO</v>
          </cell>
          <cell r="C33">
            <v>1</v>
          </cell>
          <cell r="D33" t="str">
            <v>Armáda spásy v České republice, z.s.</v>
          </cell>
          <cell r="E33">
            <v>40613411</v>
          </cell>
        </row>
        <row r="34">
          <cell r="A34">
            <v>3730898</v>
          </cell>
          <cell r="B34" t="str">
            <v>NNO</v>
          </cell>
          <cell r="C34">
            <v>1</v>
          </cell>
          <cell r="D34" t="str">
            <v>Armáda spásy v České republice, z.s.</v>
          </cell>
          <cell r="E34">
            <v>40613411</v>
          </cell>
        </row>
        <row r="35">
          <cell r="A35">
            <v>4023688</v>
          </cell>
          <cell r="B35" t="str">
            <v>NNO</v>
          </cell>
          <cell r="C35">
            <v>1</v>
          </cell>
          <cell r="D35" t="str">
            <v>Armáda spásy v České republice, z.s.</v>
          </cell>
          <cell r="E35">
            <v>40613411</v>
          </cell>
        </row>
        <row r="36">
          <cell r="A36">
            <v>4411471</v>
          </cell>
          <cell r="B36" t="str">
            <v>NNO</v>
          </cell>
          <cell r="C36">
            <v>1</v>
          </cell>
          <cell r="D36" t="str">
            <v>Armáda spásy v České republice, z.s.</v>
          </cell>
          <cell r="E36">
            <v>40613411</v>
          </cell>
        </row>
        <row r="37">
          <cell r="A37">
            <v>4502063</v>
          </cell>
          <cell r="B37" t="str">
            <v>NNO</v>
          </cell>
          <cell r="C37">
            <v>1</v>
          </cell>
          <cell r="D37" t="str">
            <v>Armáda spásy v České republice, z.s.</v>
          </cell>
          <cell r="E37">
            <v>40613411</v>
          </cell>
        </row>
        <row r="38">
          <cell r="A38">
            <v>4714749</v>
          </cell>
          <cell r="B38" t="str">
            <v>NNO</v>
          </cell>
          <cell r="C38">
            <v>1</v>
          </cell>
          <cell r="D38" t="str">
            <v>Armáda spásy v České republice, z.s.</v>
          </cell>
          <cell r="E38">
            <v>40613411</v>
          </cell>
        </row>
        <row r="39">
          <cell r="A39">
            <v>4862422</v>
          </cell>
          <cell r="B39" t="str">
            <v>NNO</v>
          </cell>
          <cell r="C39">
            <v>1</v>
          </cell>
          <cell r="D39" t="str">
            <v>Armáda spásy v České republice, z.s.</v>
          </cell>
          <cell r="E39">
            <v>40613411</v>
          </cell>
        </row>
        <row r="40">
          <cell r="A40">
            <v>4978534</v>
          </cell>
          <cell r="B40" t="str">
            <v>NNO</v>
          </cell>
          <cell r="C40">
            <v>1</v>
          </cell>
          <cell r="D40" t="str">
            <v>Armáda spásy v České republice, z.s.</v>
          </cell>
          <cell r="E40">
            <v>40613411</v>
          </cell>
        </row>
        <row r="41">
          <cell r="A41">
            <v>5019603</v>
          </cell>
          <cell r="B41" t="str">
            <v>NNO</v>
          </cell>
          <cell r="C41">
            <v>1</v>
          </cell>
          <cell r="D41" t="str">
            <v>Armáda spásy v České republice, z.s.</v>
          </cell>
          <cell r="E41">
            <v>40613411</v>
          </cell>
        </row>
        <row r="42">
          <cell r="A42">
            <v>5069181</v>
          </cell>
          <cell r="B42" t="str">
            <v>NNO</v>
          </cell>
          <cell r="C42">
            <v>1</v>
          </cell>
          <cell r="D42" t="str">
            <v>Armáda spásy v České republice, z.s.</v>
          </cell>
          <cell r="E42">
            <v>40613411</v>
          </cell>
        </row>
        <row r="43">
          <cell r="A43">
            <v>5180673</v>
          </cell>
          <cell r="B43" t="str">
            <v>NNO</v>
          </cell>
          <cell r="C43">
            <v>1</v>
          </cell>
          <cell r="D43" t="str">
            <v>Armáda spásy v České republice, z.s.</v>
          </cell>
          <cell r="E43">
            <v>40613411</v>
          </cell>
        </row>
        <row r="44">
          <cell r="A44">
            <v>5566615</v>
          </cell>
          <cell r="B44" t="str">
            <v>NNO</v>
          </cell>
          <cell r="C44">
            <v>1</v>
          </cell>
          <cell r="D44" t="str">
            <v>Armáda spásy v České republice, z.s.</v>
          </cell>
          <cell r="E44">
            <v>40613411</v>
          </cell>
        </row>
        <row r="45">
          <cell r="A45">
            <v>5913318</v>
          </cell>
          <cell r="B45" t="str">
            <v>NNO</v>
          </cell>
          <cell r="C45">
            <v>1</v>
          </cell>
          <cell r="D45" t="str">
            <v>Armáda spásy v České republice, z.s.</v>
          </cell>
          <cell r="E45">
            <v>40613411</v>
          </cell>
        </row>
        <row r="46">
          <cell r="A46">
            <v>6252968</v>
          </cell>
          <cell r="B46" t="str">
            <v>NNO</v>
          </cell>
          <cell r="C46">
            <v>1</v>
          </cell>
          <cell r="D46" t="str">
            <v>Armáda spásy v České republice, z.s.</v>
          </cell>
          <cell r="E46">
            <v>40613411</v>
          </cell>
        </row>
        <row r="47">
          <cell r="A47">
            <v>6317306</v>
          </cell>
          <cell r="B47" t="str">
            <v>NNO</v>
          </cell>
          <cell r="C47">
            <v>1</v>
          </cell>
          <cell r="D47" t="str">
            <v>Armáda spásy v České republice, z.s.</v>
          </cell>
          <cell r="E47">
            <v>40613411</v>
          </cell>
        </row>
        <row r="48">
          <cell r="A48">
            <v>6695046</v>
          </cell>
          <cell r="B48" t="str">
            <v>NNO</v>
          </cell>
          <cell r="C48">
            <v>1</v>
          </cell>
          <cell r="D48" t="str">
            <v>Armáda spásy v České republice, z.s.</v>
          </cell>
          <cell r="E48">
            <v>40613411</v>
          </cell>
        </row>
        <row r="49">
          <cell r="A49">
            <v>6924546</v>
          </cell>
          <cell r="B49" t="str">
            <v>NNO</v>
          </cell>
          <cell r="C49">
            <v>1</v>
          </cell>
          <cell r="D49" t="str">
            <v>Armáda spásy v České republice, z.s.</v>
          </cell>
          <cell r="E49">
            <v>40613411</v>
          </cell>
        </row>
        <row r="50">
          <cell r="A50">
            <v>8990475</v>
          </cell>
          <cell r="B50" t="str">
            <v>NNO</v>
          </cell>
          <cell r="C50">
            <v>1</v>
          </cell>
          <cell r="D50" t="str">
            <v>Armáda spásy v České republice, z.s.</v>
          </cell>
          <cell r="E50">
            <v>40613411</v>
          </cell>
        </row>
        <row r="51">
          <cell r="A51">
            <v>9479139</v>
          </cell>
          <cell r="B51" t="str">
            <v>NNO</v>
          </cell>
          <cell r="C51">
            <v>1</v>
          </cell>
          <cell r="D51" t="str">
            <v>Armáda spásy v České republice, z.s.</v>
          </cell>
          <cell r="E51">
            <v>40613411</v>
          </cell>
        </row>
        <row r="52">
          <cell r="A52">
            <v>9583580</v>
          </cell>
          <cell r="B52" t="str">
            <v>NNO</v>
          </cell>
          <cell r="C52">
            <v>1</v>
          </cell>
          <cell r="D52" t="str">
            <v>Armáda spásy v České republice, z.s.</v>
          </cell>
          <cell r="E52">
            <v>40613411</v>
          </cell>
        </row>
        <row r="53">
          <cell r="A53">
            <v>9888745</v>
          </cell>
          <cell r="B53" t="str">
            <v>NNO</v>
          </cell>
          <cell r="C53">
            <v>1</v>
          </cell>
          <cell r="D53" t="str">
            <v>Armáda spásy v České republice, z.s.</v>
          </cell>
          <cell r="E53">
            <v>40613411</v>
          </cell>
        </row>
        <row r="54">
          <cell r="A54">
            <v>9533187</v>
          </cell>
          <cell r="B54" t="str">
            <v>NNO</v>
          </cell>
          <cell r="C54">
            <v>1</v>
          </cell>
          <cell r="D54" t="str">
            <v>Asociace rodičů a přátel zdravotně postižených dětí v ČR, z.s. klub Stonožka Ostrava</v>
          </cell>
          <cell r="E54">
            <v>68308892</v>
          </cell>
        </row>
        <row r="55">
          <cell r="A55">
            <v>2298502</v>
          </cell>
          <cell r="B55" t="str">
            <v>NNO</v>
          </cell>
          <cell r="C55">
            <v>1</v>
          </cell>
          <cell r="D55" t="str">
            <v>Asociace rodičů a přátel zdravotně postižených dětí v ČR, z.s. Klub Zvoneček</v>
          </cell>
          <cell r="E55">
            <v>65471776</v>
          </cell>
        </row>
        <row r="56">
          <cell r="A56">
            <v>6905831</v>
          </cell>
          <cell r="B56" t="str">
            <v>NNO</v>
          </cell>
          <cell r="C56">
            <v>1</v>
          </cell>
          <cell r="D56" t="str">
            <v>Asociace TRIGON, o.p.s.</v>
          </cell>
          <cell r="E56">
            <v>27027686</v>
          </cell>
        </row>
        <row r="57">
          <cell r="A57">
            <v>4878366</v>
          </cell>
          <cell r="B57" t="str">
            <v>MSK</v>
          </cell>
          <cell r="C57">
            <v>1</v>
          </cell>
          <cell r="D57" t="str">
            <v>Benjamín, příspěvková organizace</v>
          </cell>
          <cell r="E57">
            <v>847461</v>
          </cell>
        </row>
        <row r="58">
          <cell r="A58">
            <v>8580593</v>
          </cell>
          <cell r="B58" t="str">
            <v>MSK</v>
          </cell>
          <cell r="C58">
            <v>1</v>
          </cell>
          <cell r="D58" t="str">
            <v>Benjamín, příspěvková organizace</v>
          </cell>
          <cell r="E58">
            <v>847461</v>
          </cell>
        </row>
        <row r="59">
          <cell r="A59">
            <v>7594614</v>
          </cell>
          <cell r="B59" t="str">
            <v>NNO</v>
          </cell>
          <cell r="C59">
            <v>1</v>
          </cell>
          <cell r="D59" t="str">
            <v>BESKYD DZR, o.p.s.</v>
          </cell>
          <cell r="E59">
            <v>28618530</v>
          </cell>
        </row>
        <row r="60">
          <cell r="A60">
            <v>5038493</v>
          </cell>
          <cell r="B60" t="str">
            <v>NNO</v>
          </cell>
          <cell r="C60">
            <v>1</v>
          </cell>
          <cell r="D60" t="str">
            <v>Bílý kruh bezpečí, z.s.</v>
          </cell>
          <cell r="E60">
            <v>47607483</v>
          </cell>
        </row>
        <row r="61">
          <cell r="A61">
            <v>8095815</v>
          </cell>
          <cell r="B61" t="str">
            <v>ZZ</v>
          </cell>
          <cell r="C61">
            <v>1</v>
          </cell>
          <cell r="D61" t="str">
            <v>Bohumínská městská nemocnice, a. s.</v>
          </cell>
          <cell r="E61">
            <v>26834022</v>
          </cell>
        </row>
        <row r="62">
          <cell r="A62">
            <v>3032399</v>
          </cell>
          <cell r="B62" t="str">
            <v>NNO</v>
          </cell>
          <cell r="C62">
            <v>1</v>
          </cell>
          <cell r="D62" t="str">
            <v>Bruntálská dílna Polárka o.p.s.</v>
          </cell>
          <cell r="E62">
            <v>29390168</v>
          </cell>
        </row>
        <row r="63">
          <cell r="A63">
            <v>3015065</v>
          </cell>
          <cell r="B63" t="str">
            <v>NNO</v>
          </cell>
          <cell r="C63">
            <v>1</v>
          </cell>
          <cell r="D63" t="str">
            <v>Bunkr, o.p.s.</v>
          </cell>
          <cell r="E63">
            <v>26617013</v>
          </cell>
        </row>
        <row r="64">
          <cell r="A64">
            <v>4442192</v>
          </cell>
          <cell r="B64" t="str">
            <v>NNO</v>
          </cell>
          <cell r="C64">
            <v>1</v>
          </cell>
          <cell r="D64" t="str">
            <v>Bunkr, o.p.s.</v>
          </cell>
          <cell r="E64">
            <v>26617013</v>
          </cell>
        </row>
        <row r="65">
          <cell r="A65">
            <v>7435832</v>
          </cell>
          <cell r="B65" t="str">
            <v>NNO</v>
          </cell>
          <cell r="C65">
            <v>1</v>
          </cell>
          <cell r="D65" t="str">
            <v>Bunkr, o.p.s.</v>
          </cell>
          <cell r="E65">
            <v>26617013</v>
          </cell>
        </row>
        <row r="66">
          <cell r="A66">
            <v>8883344</v>
          </cell>
          <cell r="B66" t="str">
            <v>NNO</v>
          </cell>
          <cell r="C66">
            <v>1</v>
          </cell>
          <cell r="D66" t="str">
            <v>Bunkr, o.p.s.</v>
          </cell>
          <cell r="E66">
            <v>26617013</v>
          </cell>
        </row>
        <row r="67">
          <cell r="A67">
            <v>4049883</v>
          </cell>
          <cell r="B67" t="str">
            <v>NNO</v>
          </cell>
          <cell r="C67">
            <v>1</v>
          </cell>
          <cell r="D67" t="str">
            <v>CENTROM, z.s.</v>
          </cell>
          <cell r="E67">
            <v>69610371</v>
          </cell>
        </row>
        <row r="68">
          <cell r="A68">
            <v>4598329</v>
          </cell>
          <cell r="B68" t="str">
            <v>NNO</v>
          </cell>
          <cell r="C68">
            <v>1</v>
          </cell>
          <cell r="D68" t="str">
            <v>CENTROM, z.s.</v>
          </cell>
          <cell r="E68">
            <v>69610371</v>
          </cell>
        </row>
        <row r="69">
          <cell r="A69">
            <v>8799032</v>
          </cell>
          <cell r="B69" t="str">
            <v>NNO</v>
          </cell>
          <cell r="C69">
            <v>1</v>
          </cell>
          <cell r="D69" t="str">
            <v>CENTROM, z.s.</v>
          </cell>
          <cell r="E69">
            <v>69610371</v>
          </cell>
        </row>
        <row r="70">
          <cell r="A70">
            <v>9896211</v>
          </cell>
          <cell r="B70" t="str">
            <v>NNO</v>
          </cell>
          <cell r="C70">
            <v>1</v>
          </cell>
          <cell r="D70" t="str">
            <v>CENTROM, z.s.</v>
          </cell>
          <cell r="E70">
            <v>69610371</v>
          </cell>
        </row>
        <row r="71">
          <cell r="A71">
            <v>2175821</v>
          </cell>
          <cell r="B71" t="str">
            <v>NNO</v>
          </cell>
          <cell r="C71">
            <v>1</v>
          </cell>
          <cell r="D71" t="str">
            <v>Centrum Anabell, z. ú.</v>
          </cell>
          <cell r="E71">
            <v>26606518</v>
          </cell>
        </row>
        <row r="72">
          <cell r="A72">
            <v>7114272</v>
          </cell>
          <cell r="B72" t="str">
            <v>NNO</v>
          </cell>
          <cell r="C72">
            <v>1</v>
          </cell>
          <cell r="D72" t="str">
            <v>Centrum nové naděje z. ú.</v>
          </cell>
          <cell r="E72">
            <v>70632031</v>
          </cell>
        </row>
        <row r="73">
          <cell r="A73">
            <v>2512291</v>
          </cell>
          <cell r="B73" t="str">
            <v>O</v>
          </cell>
          <cell r="C73">
            <v>1</v>
          </cell>
          <cell r="D73" t="str">
            <v>Centrum pečovatelské služby Frýdek-Místek, příspěvková organizace</v>
          </cell>
          <cell r="E73">
            <v>48772739</v>
          </cell>
        </row>
        <row r="74">
          <cell r="A74">
            <v>4132501</v>
          </cell>
          <cell r="B74" t="str">
            <v>O</v>
          </cell>
          <cell r="C74">
            <v>1</v>
          </cell>
          <cell r="D74" t="str">
            <v>Centrum pečovatelské služby Frýdek-Místek, příspěvková organizace</v>
          </cell>
          <cell r="E74">
            <v>48772739</v>
          </cell>
        </row>
        <row r="75">
          <cell r="A75">
            <v>9123287</v>
          </cell>
          <cell r="B75" t="str">
            <v>O</v>
          </cell>
          <cell r="C75">
            <v>1</v>
          </cell>
          <cell r="D75" t="str">
            <v>Centrum pečovatelské služby Frýdek-Místek, příspěvková organizace</v>
          </cell>
          <cell r="E75">
            <v>48772739</v>
          </cell>
        </row>
        <row r="76">
          <cell r="A76">
            <v>3151466</v>
          </cell>
          <cell r="B76" t="str">
            <v>NNO</v>
          </cell>
          <cell r="C76">
            <v>1</v>
          </cell>
          <cell r="D76" t="str">
            <v>Centrum pro rodinu a sociální péči z. s.</v>
          </cell>
          <cell r="E76">
            <v>48804517</v>
          </cell>
        </row>
        <row r="77">
          <cell r="A77">
            <v>4090546</v>
          </cell>
          <cell r="B77" t="str">
            <v>NNO</v>
          </cell>
          <cell r="C77">
            <v>1</v>
          </cell>
          <cell r="D77" t="str">
            <v>Centrum pro rodinu a sociální péči z. s.</v>
          </cell>
          <cell r="E77">
            <v>48804517</v>
          </cell>
        </row>
        <row r="78">
          <cell r="A78">
            <v>5187674</v>
          </cell>
          <cell r="B78" t="str">
            <v>NNO</v>
          </cell>
          <cell r="C78">
            <v>1</v>
          </cell>
          <cell r="D78" t="str">
            <v>Centrum pro rodinu a sociální péči z. s.</v>
          </cell>
          <cell r="E78">
            <v>48804517</v>
          </cell>
        </row>
        <row r="79">
          <cell r="A79">
            <v>6458001</v>
          </cell>
          <cell r="B79" t="str">
            <v>NNO</v>
          </cell>
          <cell r="C79">
            <v>1</v>
          </cell>
          <cell r="D79" t="str">
            <v>Centrum pro rodinu a sociální péči z. s.</v>
          </cell>
          <cell r="E79">
            <v>48804517</v>
          </cell>
        </row>
        <row r="80">
          <cell r="A80">
            <v>9351981</v>
          </cell>
          <cell r="B80" t="str">
            <v>NNO</v>
          </cell>
          <cell r="C80">
            <v>1</v>
          </cell>
          <cell r="D80" t="str">
            <v>Centrum pro rodinu a sociální péči z. s.</v>
          </cell>
          <cell r="E80">
            <v>48804517</v>
          </cell>
        </row>
        <row r="81">
          <cell r="A81">
            <v>3769557</v>
          </cell>
          <cell r="B81" t="str">
            <v>NNO</v>
          </cell>
          <cell r="C81">
            <v>1</v>
          </cell>
          <cell r="D81" t="str">
            <v>Centrum pro rodinu Sluníčko, z.s.</v>
          </cell>
          <cell r="E81">
            <v>26591537</v>
          </cell>
        </row>
        <row r="82">
          <cell r="A82">
            <v>8717410</v>
          </cell>
          <cell r="B82" t="str">
            <v>NNO</v>
          </cell>
          <cell r="C82">
            <v>1</v>
          </cell>
          <cell r="D82" t="str">
            <v>Centrum pro rozvoj péče o duševní zdraví Moravskoslezského kraje, z. s.</v>
          </cell>
          <cell r="E82">
            <v>26640601</v>
          </cell>
        </row>
        <row r="83">
          <cell r="A83">
            <v>1387326</v>
          </cell>
          <cell r="B83" t="str">
            <v>NNO</v>
          </cell>
          <cell r="C83">
            <v>1</v>
          </cell>
          <cell r="D83" t="str">
            <v>Centrum pro zdravotně postižené Moravskoslezského kraje o.p.s.</v>
          </cell>
          <cell r="E83">
            <v>26593548</v>
          </cell>
        </row>
        <row r="84">
          <cell r="A84">
            <v>2783752</v>
          </cell>
          <cell r="B84" t="str">
            <v>NNO</v>
          </cell>
          <cell r="C84">
            <v>1</v>
          </cell>
          <cell r="D84" t="str">
            <v>Centrum pro zdravotně postižené Moravskoslezského kraje o.p.s.</v>
          </cell>
          <cell r="E84">
            <v>26593548</v>
          </cell>
        </row>
        <row r="85">
          <cell r="A85">
            <v>2824305</v>
          </cell>
          <cell r="B85" t="str">
            <v>NNO</v>
          </cell>
          <cell r="C85">
            <v>1</v>
          </cell>
          <cell r="D85" t="str">
            <v>Centrum pro zdravotně postižené Moravskoslezského kraje o.p.s.</v>
          </cell>
          <cell r="E85">
            <v>26593548</v>
          </cell>
        </row>
        <row r="86">
          <cell r="A86">
            <v>3091926</v>
          </cell>
          <cell r="B86" t="str">
            <v>NNO</v>
          </cell>
          <cell r="C86">
            <v>1</v>
          </cell>
          <cell r="D86" t="str">
            <v>Centrum pro zdravotně postižené Moravskoslezského kraje o.p.s.</v>
          </cell>
          <cell r="E86">
            <v>26593548</v>
          </cell>
        </row>
        <row r="87">
          <cell r="A87">
            <v>3155855</v>
          </cell>
          <cell r="B87" t="str">
            <v>NNO</v>
          </cell>
          <cell r="C87">
            <v>1</v>
          </cell>
          <cell r="D87" t="str">
            <v>Centrum pro zdravotně postižené Moravskoslezského kraje o.p.s.</v>
          </cell>
          <cell r="E87">
            <v>26593548</v>
          </cell>
        </row>
        <row r="88">
          <cell r="A88">
            <v>4014933</v>
          </cell>
          <cell r="B88" t="str">
            <v>NNO</v>
          </cell>
          <cell r="C88">
            <v>1</v>
          </cell>
          <cell r="D88" t="str">
            <v>Centrum pro zdravotně postižené Moravskoslezského kraje o.p.s.</v>
          </cell>
          <cell r="E88">
            <v>26593548</v>
          </cell>
        </row>
        <row r="89">
          <cell r="A89">
            <v>5106561</v>
          </cell>
          <cell r="B89" t="str">
            <v>NNO</v>
          </cell>
          <cell r="C89">
            <v>1</v>
          </cell>
          <cell r="D89" t="str">
            <v>Centrum pro zdravotně postižené Moravskoslezského kraje o.p.s.</v>
          </cell>
          <cell r="E89">
            <v>26593548</v>
          </cell>
        </row>
        <row r="90">
          <cell r="A90">
            <v>6458830</v>
          </cell>
          <cell r="B90" t="str">
            <v>NNO</v>
          </cell>
          <cell r="C90">
            <v>1</v>
          </cell>
          <cell r="D90" t="str">
            <v>Centrum pro zdravotně postižené Moravskoslezského kraje o.p.s.</v>
          </cell>
          <cell r="E90">
            <v>26593548</v>
          </cell>
        </row>
        <row r="91">
          <cell r="A91">
            <v>8268769</v>
          </cell>
          <cell r="B91" t="str">
            <v>NNO</v>
          </cell>
          <cell r="C91">
            <v>1</v>
          </cell>
          <cell r="D91" t="str">
            <v>Centrum pro zdravotně postižené Moravskoslezského kraje o.p.s.</v>
          </cell>
          <cell r="E91">
            <v>26593548</v>
          </cell>
        </row>
        <row r="92">
          <cell r="A92">
            <v>8796301</v>
          </cell>
          <cell r="B92" t="str">
            <v>NNO</v>
          </cell>
          <cell r="C92">
            <v>1</v>
          </cell>
          <cell r="D92" t="str">
            <v>Centrum pro zdravotně postižené Moravskoslezského kraje o.p.s.</v>
          </cell>
          <cell r="E92">
            <v>26593548</v>
          </cell>
        </row>
        <row r="93">
          <cell r="A93">
            <v>9697179</v>
          </cell>
          <cell r="B93" t="str">
            <v>NNO</v>
          </cell>
          <cell r="C93">
            <v>1</v>
          </cell>
          <cell r="D93" t="str">
            <v>Centrum pro zdravotně postižené Moravskoslezského kraje o.p.s.</v>
          </cell>
          <cell r="E93">
            <v>26593548</v>
          </cell>
        </row>
        <row r="94">
          <cell r="A94">
            <v>6137009</v>
          </cell>
          <cell r="B94" t="str">
            <v>MSK</v>
          </cell>
          <cell r="C94">
            <v>1</v>
          </cell>
          <cell r="D94" t="str">
            <v>Centrum psychologické pomoci, příspěvková organizace</v>
          </cell>
          <cell r="E94">
            <v>847267</v>
          </cell>
        </row>
        <row r="95">
          <cell r="A95">
            <v>6601902</v>
          </cell>
          <cell r="B95" t="str">
            <v>MSK</v>
          </cell>
          <cell r="C95">
            <v>1</v>
          </cell>
          <cell r="D95" t="str">
            <v>Centrum psychologické pomoci, příspěvková organizace</v>
          </cell>
          <cell r="E95">
            <v>847267</v>
          </cell>
        </row>
        <row r="96">
          <cell r="A96">
            <v>1926246</v>
          </cell>
          <cell r="B96" t="str">
            <v>NNO</v>
          </cell>
          <cell r="C96">
            <v>1</v>
          </cell>
          <cell r="D96" t="str">
            <v>Centrum služeb pro neslyšící a nedoslýchavé, o.p.s</v>
          </cell>
          <cell r="E96">
            <v>2407451</v>
          </cell>
        </row>
        <row r="97">
          <cell r="A97">
            <v>1013568</v>
          </cell>
          <cell r="B97" t="str">
            <v>O</v>
          </cell>
          <cell r="C97">
            <v>1</v>
          </cell>
          <cell r="D97" t="str">
            <v>Centrum socálních služeb Jih, příspěvková organizace</v>
          </cell>
          <cell r="E97">
            <v>8238359</v>
          </cell>
        </row>
        <row r="98">
          <cell r="A98">
            <v>4329206</v>
          </cell>
          <cell r="B98" t="str">
            <v>O</v>
          </cell>
          <cell r="C98">
            <v>1</v>
          </cell>
          <cell r="D98" t="str">
            <v>Centrum socálních služeb Jih, příspěvková organizace</v>
          </cell>
          <cell r="E98">
            <v>8238359</v>
          </cell>
        </row>
        <row r="99">
          <cell r="A99">
            <v>2053358</v>
          </cell>
          <cell r="B99" t="str">
            <v>O</v>
          </cell>
          <cell r="C99">
            <v>1</v>
          </cell>
          <cell r="D99" t="str">
            <v>Centrum sociální pomoci Třinec, příspěvková organizace</v>
          </cell>
          <cell r="E99">
            <v>75055473</v>
          </cell>
        </row>
        <row r="100">
          <cell r="A100">
            <v>3554195</v>
          </cell>
          <cell r="B100" t="str">
            <v>O</v>
          </cell>
          <cell r="C100">
            <v>1</v>
          </cell>
          <cell r="D100" t="str">
            <v>Centrum sociální pomoci Třinec, příspěvková organizace</v>
          </cell>
          <cell r="E100">
            <v>75055473</v>
          </cell>
        </row>
        <row r="101">
          <cell r="A101">
            <v>8640141</v>
          </cell>
          <cell r="B101" t="str">
            <v>O</v>
          </cell>
          <cell r="C101">
            <v>1</v>
          </cell>
          <cell r="D101" t="str">
            <v>Centrum sociální pomoci Třinec, příspěvková organizace</v>
          </cell>
          <cell r="E101">
            <v>75055473</v>
          </cell>
        </row>
        <row r="102">
          <cell r="A102">
            <v>3327193</v>
          </cell>
          <cell r="B102" t="str">
            <v>O</v>
          </cell>
          <cell r="C102">
            <v>1</v>
          </cell>
          <cell r="D102" t="str">
            <v>Centrum sociálních služeb Bohumín, příspěvková organizace</v>
          </cell>
          <cell r="E102">
            <v>48806145</v>
          </cell>
        </row>
        <row r="103">
          <cell r="A103">
            <v>6222819</v>
          </cell>
          <cell r="B103" t="str">
            <v>O</v>
          </cell>
          <cell r="C103">
            <v>1</v>
          </cell>
          <cell r="D103" t="str">
            <v>Centrum sociálních služeb Bohumín, příspěvková organizace</v>
          </cell>
          <cell r="E103">
            <v>48806145</v>
          </cell>
        </row>
        <row r="104">
          <cell r="A104">
            <v>8228127</v>
          </cell>
          <cell r="B104" t="str">
            <v>O</v>
          </cell>
          <cell r="C104">
            <v>1</v>
          </cell>
          <cell r="D104" t="str">
            <v>Centrum sociálních služeb Bohumín, příspěvková organizace</v>
          </cell>
          <cell r="E104">
            <v>48806145</v>
          </cell>
        </row>
        <row r="105">
          <cell r="A105">
            <v>9153369</v>
          </cell>
          <cell r="B105" t="str">
            <v>O</v>
          </cell>
          <cell r="C105">
            <v>1</v>
          </cell>
          <cell r="D105" t="str">
            <v>Centrum sociálních služeb Bohumín, příspěvková organizace</v>
          </cell>
          <cell r="E105">
            <v>48806145</v>
          </cell>
        </row>
        <row r="106">
          <cell r="A106">
            <v>6248581</v>
          </cell>
          <cell r="B106" t="str">
            <v>O</v>
          </cell>
          <cell r="C106">
            <v>1</v>
          </cell>
          <cell r="D106" t="str">
            <v>Centrum sociálních služeb Český Těšín, příspěvková organizace</v>
          </cell>
          <cell r="E106">
            <v>70985383</v>
          </cell>
        </row>
        <row r="107">
          <cell r="A107">
            <v>9622449</v>
          </cell>
          <cell r="B107" t="str">
            <v>O</v>
          </cell>
          <cell r="C107">
            <v>1</v>
          </cell>
          <cell r="D107" t="str">
            <v>Centrum sociálních služeb Český Těšín, příspěvková organizace</v>
          </cell>
          <cell r="E107">
            <v>70985383</v>
          </cell>
        </row>
        <row r="108">
          <cell r="A108">
            <v>2009812</v>
          </cell>
          <cell r="B108" t="str">
            <v>NNO</v>
          </cell>
          <cell r="C108">
            <v>1</v>
          </cell>
          <cell r="D108" t="str">
            <v>Centrum sociálních služeb Ostrava, o.p.s.</v>
          </cell>
          <cell r="E108">
            <v>28659392</v>
          </cell>
        </row>
        <row r="109">
          <cell r="A109">
            <v>3072329</v>
          </cell>
          <cell r="B109" t="str">
            <v>NNO</v>
          </cell>
          <cell r="C109">
            <v>1</v>
          </cell>
          <cell r="D109" t="str">
            <v>Centrum sociálních služeb Ostrava, o.p.s.</v>
          </cell>
          <cell r="E109">
            <v>28659392</v>
          </cell>
        </row>
        <row r="110">
          <cell r="A110">
            <v>4550261</v>
          </cell>
          <cell r="B110" t="str">
            <v>NNO</v>
          </cell>
          <cell r="C110">
            <v>1</v>
          </cell>
          <cell r="D110" t="str">
            <v>Centrum sociálních služeb Ostrava, o.p.s.</v>
          </cell>
          <cell r="E110">
            <v>28659392</v>
          </cell>
        </row>
        <row r="111">
          <cell r="A111">
            <v>4594167</v>
          </cell>
          <cell r="B111" t="str">
            <v>NNO</v>
          </cell>
          <cell r="C111">
            <v>1</v>
          </cell>
          <cell r="D111" t="str">
            <v>Centrum sociálních služeb Ostrava, o.p.s.</v>
          </cell>
          <cell r="E111">
            <v>28659392</v>
          </cell>
        </row>
        <row r="112">
          <cell r="A112">
            <v>7533402</v>
          </cell>
          <cell r="B112" t="str">
            <v>NNO</v>
          </cell>
          <cell r="C112">
            <v>1</v>
          </cell>
          <cell r="D112" t="str">
            <v>Centrum sociálních služeb Ostrava, o.p.s.</v>
          </cell>
          <cell r="E112">
            <v>28659392</v>
          </cell>
        </row>
        <row r="113">
          <cell r="A113">
            <v>6883993</v>
          </cell>
          <cell r="B113" t="str">
            <v>O</v>
          </cell>
          <cell r="C113">
            <v>1</v>
          </cell>
          <cell r="D113" t="str">
            <v>Centrum sociálních služeb Poruba, příspěvková organizace</v>
          </cell>
          <cell r="E113">
            <v>71216642</v>
          </cell>
        </row>
        <row r="114">
          <cell r="A114">
            <v>7432877</v>
          </cell>
          <cell r="B114" t="str">
            <v>O</v>
          </cell>
          <cell r="C114">
            <v>1</v>
          </cell>
          <cell r="D114" t="str">
            <v>Centrum sociálních služeb Poruba, příspěvková organizace</v>
          </cell>
          <cell r="E114">
            <v>71216642</v>
          </cell>
        </row>
        <row r="115">
          <cell r="A115">
            <v>1930786</v>
          </cell>
          <cell r="B115" t="str">
            <v>O</v>
          </cell>
          <cell r="C115">
            <v>1</v>
          </cell>
          <cell r="D115" t="str">
            <v>Centrum sociálních služeb pro seniory Pohoda, příspěvková organizace</v>
          </cell>
          <cell r="E115">
            <v>71294970</v>
          </cell>
        </row>
        <row r="116">
          <cell r="A116">
            <v>2012296</v>
          </cell>
          <cell r="B116" t="str">
            <v>O</v>
          </cell>
          <cell r="C116">
            <v>1</v>
          </cell>
          <cell r="D116" t="str">
            <v>Centrum sociálních služeb pro seniory Pohoda, příspěvková organizace</v>
          </cell>
          <cell r="E116">
            <v>71294970</v>
          </cell>
        </row>
        <row r="117">
          <cell r="A117">
            <v>5643707</v>
          </cell>
          <cell r="B117" t="str">
            <v>O</v>
          </cell>
          <cell r="C117">
            <v>1</v>
          </cell>
          <cell r="D117" t="str">
            <v>Centrum sociálních služeb pro seniory Pohoda, příspěvková organizace</v>
          </cell>
          <cell r="E117">
            <v>71294970</v>
          </cell>
        </row>
        <row r="118">
          <cell r="A118">
            <v>9278400</v>
          </cell>
          <cell r="B118" t="str">
            <v>O</v>
          </cell>
          <cell r="C118">
            <v>1</v>
          </cell>
          <cell r="D118" t="str">
            <v>Centrum sociálních služeb pro seniory Pohoda, příspěvková organizace</v>
          </cell>
          <cell r="E118">
            <v>71294970</v>
          </cell>
        </row>
        <row r="119">
          <cell r="A119">
            <v>9611642</v>
          </cell>
          <cell r="B119" t="str">
            <v>O</v>
          </cell>
          <cell r="C119">
            <v>1</v>
          </cell>
          <cell r="D119" t="str">
            <v>Centrum sociálních služeb pro seniory Pohoda, příspěvková organizace</v>
          </cell>
          <cell r="E119">
            <v>71294970</v>
          </cell>
        </row>
        <row r="120">
          <cell r="A120">
            <v>1329384</v>
          </cell>
          <cell r="B120" t="str">
            <v>NNO</v>
          </cell>
          <cell r="C120">
            <v>1</v>
          </cell>
          <cell r="D120" t="str">
            <v>Česká provincie Kongregace Dcer Božské Lásky</v>
          </cell>
          <cell r="E120">
            <v>494453</v>
          </cell>
        </row>
        <row r="121">
          <cell r="A121">
            <v>4812353</v>
          </cell>
          <cell r="B121" t="str">
            <v>NNO</v>
          </cell>
          <cell r="C121">
            <v>1</v>
          </cell>
          <cell r="D121" t="str">
            <v>Česká provincie Kongregace Dcer Božské Lásky</v>
          </cell>
          <cell r="E121">
            <v>494453</v>
          </cell>
        </row>
        <row r="122">
          <cell r="A122">
            <v>6638773</v>
          </cell>
          <cell r="B122" t="str">
            <v>NNO</v>
          </cell>
          <cell r="C122">
            <v>1</v>
          </cell>
          <cell r="D122" t="str">
            <v>Česká unie neslyšících, z.ú.</v>
          </cell>
          <cell r="E122">
            <v>675547</v>
          </cell>
        </row>
        <row r="123">
          <cell r="A123">
            <v>4394839</v>
          </cell>
          <cell r="B123" t="str">
            <v>NNO</v>
          </cell>
          <cell r="C123">
            <v>1</v>
          </cell>
          <cell r="D123" t="str">
            <v>ČMELÁČEK z. s.</v>
          </cell>
          <cell r="E123">
            <v>1668633</v>
          </cell>
        </row>
        <row r="124">
          <cell r="A124">
            <v>3069053</v>
          </cell>
          <cell r="B124" t="str">
            <v>O</v>
          </cell>
          <cell r="C124">
            <v>1</v>
          </cell>
          <cell r="D124" t="str">
            <v>Čtyřlístek - centrum pro osoby se zdravotním postižením Ostrava, příspěvková organizace</v>
          </cell>
          <cell r="E124">
            <v>70631808</v>
          </cell>
        </row>
        <row r="125">
          <cell r="A125">
            <v>3872819</v>
          </cell>
          <cell r="B125" t="str">
            <v>O</v>
          </cell>
          <cell r="C125">
            <v>1</v>
          </cell>
          <cell r="D125" t="str">
            <v>Čtyřlístek - centrum pro osoby se zdravotním postižením Ostrava, příspěvková organizace</v>
          </cell>
          <cell r="E125">
            <v>70631808</v>
          </cell>
        </row>
        <row r="126">
          <cell r="A126">
            <v>5599837</v>
          </cell>
          <cell r="B126" t="str">
            <v>O</v>
          </cell>
          <cell r="C126">
            <v>1</v>
          </cell>
          <cell r="D126" t="str">
            <v>Čtyřlístek - centrum pro osoby se zdravotním postižením Ostrava, příspěvková organizace</v>
          </cell>
          <cell r="E126">
            <v>70631808</v>
          </cell>
        </row>
        <row r="127">
          <cell r="A127">
            <v>5809901</v>
          </cell>
          <cell r="B127" t="str">
            <v>O</v>
          </cell>
          <cell r="C127">
            <v>1</v>
          </cell>
          <cell r="D127" t="str">
            <v>Čtyřlístek - centrum pro osoby se zdravotním postižením Ostrava, příspěvková organizace</v>
          </cell>
          <cell r="E127">
            <v>70631808</v>
          </cell>
        </row>
        <row r="128">
          <cell r="A128">
            <v>6234750</v>
          </cell>
          <cell r="B128" t="str">
            <v>O</v>
          </cell>
          <cell r="C128">
            <v>1</v>
          </cell>
          <cell r="D128" t="str">
            <v>Čtyřlístek - centrum pro osoby se zdravotním postižením Ostrava, příspěvková organizace</v>
          </cell>
          <cell r="E128">
            <v>70631808</v>
          </cell>
        </row>
        <row r="129">
          <cell r="A129">
            <v>8337261</v>
          </cell>
          <cell r="B129" t="str">
            <v>O</v>
          </cell>
          <cell r="C129">
            <v>1</v>
          </cell>
          <cell r="D129" t="str">
            <v>Čtyřlístek - centrum pro osoby se zdravotním postižením Ostrava, příspěvková organizace</v>
          </cell>
          <cell r="E129">
            <v>70631808</v>
          </cell>
        </row>
        <row r="130">
          <cell r="A130">
            <v>9580912</v>
          </cell>
          <cell r="B130" t="str">
            <v>O</v>
          </cell>
          <cell r="C130">
            <v>1</v>
          </cell>
          <cell r="D130" t="str">
            <v>Čtyřlístek - centrum pro osoby se zdravotním postižením Ostrava, příspěvková organizace</v>
          </cell>
          <cell r="E130">
            <v>70631808</v>
          </cell>
        </row>
        <row r="131">
          <cell r="A131">
            <v>4969710</v>
          </cell>
          <cell r="B131" t="str">
            <v>O</v>
          </cell>
          <cell r="C131">
            <v>1</v>
          </cell>
          <cell r="D131" t="str">
            <v>Dětská rehabilitace</v>
          </cell>
          <cell r="E131">
            <v>47811820</v>
          </cell>
        </row>
        <row r="132">
          <cell r="A132">
            <v>1024537</v>
          </cell>
          <cell r="B132" t="str">
            <v>NNO</v>
          </cell>
          <cell r="C132">
            <v>1</v>
          </cell>
          <cell r="D132" t="str">
            <v>Diakonie ČCE - středisko v Ostravě</v>
          </cell>
          <cell r="E132">
            <v>41035526</v>
          </cell>
        </row>
        <row r="133">
          <cell r="A133">
            <v>1435872</v>
          </cell>
          <cell r="B133" t="str">
            <v>NNO</v>
          </cell>
          <cell r="C133">
            <v>1</v>
          </cell>
          <cell r="D133" t="str">
            <v>Diakonie ČCE - středisko v Ostravě</v>
          </cell>
          <cell r="E133">
            <v>41035526</v>
          </cell>
        </row>
        <row r="134">
          <cell r="A134">
            <v>3342196</v>
          </cell>
          <cell r="B134" t="str">
            <v>NNO</v>
          </cell>
          <cell r="C134">
            <v>1</v>
          </cell>
          <cell r="D134" t="str">
            <v>Diakonie ČCE - středisko v Ostravě</v>
          </cell>
          <cell r="E134">
            <v>41035526</v>
          </cell>
        </row>
        <row r="135">
          <cell r="A135">
            <v>9602799</v>
          </cell>
          <cell r="B135" t="str">
            <v>NNO</v>
          </cell>
          <cell r="C135">
            <v>1</v>
          </cell>
          <cell r="D135" t="str">
            <v>Diakonie ČCE - středisko v Ostravě</v>
          </cell>
          <cell r="E135">
            <v>41035526</v>
          </cell>
        </row>
        <row r="136">
          <cell r="A136">
            <v>1465556</v>
          </cell>
          <cell r="B136" t="str">
            <v>NNO</v>
          </cell>
          <cell r="C136">
            <v>1</v>
          </cell>
          <cell r="D136" t="str">
            <v>Diakonie ČCE - středisko v Rýmařově</v>
          </cell>
          <cell r="E136">
            <v>48806749</v>
          </cell>
        </row>
        <row r="137">
          <cell r="A137">
            <v>2660543</v>
          </cell>
          <cell r="B137" t="str">
            <v>NNO</v>
          </cell>
          <cell r="C137">
            <v>1</v>
          </cell>
          <cell r="D137" t="str">
            <v>Diakonie ČCE - středisko v Rýmařově</v>
          </cell>
          <cell r="E137">
            <v>48806749</v>
          </cell>
        </row>
        <row r="138">
          <cell r="A138">
            <v>4050410</v>
          </cell>
          <cell r="B138" t="str">
            <v>NNO</v>
          </cell>
          <cell r="C138">
            <v>1</v>
          </cell>
          <cell r="D138" t="str">
            <v>Diakonie ČCE - středisko v Rýmařově</v>
          </cell>
          <cell r="E138">
            <v>48806749</v>
          </cell>
        </row>
        <row r="139">
          <cell r="A139">
            <v>4407102</v>
          </cell>
          <cell r="B139" t="str">
            <v>NNO</v>
          </cell>
          <cell r="C139">
            <v>1</v>
          </cell>
          <cell r="D139" t="str">
            <v>Diakonie ČCE - středisko v Rýmařově</v>
          </cell>
          <cell r="E139">
            <v>48806749</v>
          </cell>
        </row>
        <row r="140">
          <cell r="A140">
            <v>5394957</v>
          </cell>
          <cell r="B140" t="str">
            <v>NNO</v>
          </cell>
          <cell r="C140">
            <v>1</v>
          </cell>
          <cell r="D140" t="str">
            <v>Diakonie ČCE - středisko v Rýmařově</v>
          </cell>
          <cell r="E140">
            <v>48806749</v>
          </cell>
        </row>
        <row r="141">
          <cell r="A141">
            <v>1720675</v>
          </cell>
          <cell r="B141" t="str">
            <v>NNO</v>
          </cell>
          <cell r="C141">
            <v>1</v>
          </cell>
          <cell r="D141" t="str">
            <v>Diecézní charita ostravsko-opavská</v>
          </cell>
          <cell r="E141">
            <v>66181127</v>
          </cell>
        </row>
        <row r="142">
          <cell r="A142">
            <v>2280231</v>
          </cell>
          <cell r="B142" t="str">
            <v>NNO</v>
          </cell>
          <cell r="C142">
            <v>1</v>
          </cell>
          <cell r="D142" t="str">
            <v>Diecézní charita ostravsko-opavská</v>
          </cell>
          <cell r="E142">
            <v>66181127</v>
          </cell>
        </row>
        <row r="143">
          <cell r="A143">
            <v>4004387</v>
          </cell>
          <cell r="B143" t="str">
            <v>NNO</v>
          </cell>
          <cell r="C143">
            <v>1</v>
          </cell>
          <cell r="D143" t="str">
            <v>Diecézní charita ostravsko-opavská</v>
          </cell>
          <cell r="E143">
            <v>66181127</v>
          </cell>
        </row>
        <row r="144">
          <cell r="A144">
            <v>6583055</v>
          </cell>
          <cell r="B144" t="str">
            <v>NNO</v>
          </cell>
          <cell r="C144">
            <v>1</v>
          </cell>
          <cell r="D144" t="str">
            <v>Diecézní charita ostravsko-opavská</v>
          </cell>
          <cell r="E144">
            <v>66181127</v>
          </cell>
        </row>
        <row r="145">
          <cell r="A145">
            <v>8251178</v>
          </cell>
          <cell r="B145" t="str">
            <v>NNO</v>
          </cell>
          <cell r="C145">
            <v>1</v>
          </cell>
          <cell r="D145" t="str">
            <v>Diecézní charita ostravsko-opavská</v>
          </cell>
          <cell r="E145">
            <v>66181127</v>
          </cell>
        </row>
        <row r="146">
          <cell r="A146">
            <v>3043370</v>
          </cell>
          <cell r="B146" t="str">
            <v>NNO</v>
          </cell>
          <cell r="C146">
            <v>1</v>
          </cell>
          <cell r="D146" t="str">
            <v>DomA - domácí asistence</v>
          </cell>
          <cell r="E146">
            <v>27031012</v>
          </cell>
        </row>
        <row r="147">
          <cell r="A147">
            <v>8094715</v>
          </cell>
          <cell r="B147" t="str">
            <v>NNO</v>
          </cell>
          <cell r="C147">
            <v>1</v>
          </cell>
          <cell r="D147" t="str">
            <v>DomA - domácí asistence</v>
          </cell>
          <cell r="E147">
            <v>27031012</v>
          </cell>
        </row>
        <row r="148">
          <cell r="A148">
            <v>1347773</v>
          </cell>
          <cell r="B148" t="str">
            <v>MSK</v>
          </cell>
          <cell r="C148">
            <v>1</v>
          </cell>
          <cell r="D148" t="str">
            <v>Domov Bílá Opava, příspěvková organizace</v>
          </cell>
          <cell r="E148">
            <v>16772</v>
          </cell>
        </row>
        <row r="149">
          <cell r="A149">
            <v>8488761</v>
          </cell>
          <cell r="B149" t="str">
            <v>MSK</v>
          </cell>
          <cell r="C149">
            <v>1</v>
          </cell>
          <cell r="D149" t="str">
            <v>Domov Bílá Opava, příspěvková organizace</v>
          </cell>
          <cell r="E149">
            <v>16772</v>
          </cell>
        </row>
        <row r="150">
          <cell r="A150">
            <v>6815844</v>
          </cell>
          <cell r="B150" t="str">
            <v>MSK</v>
          </cell>
          <cell r="C150">
            <v>1</v>
          </cell>
          <cell r="D150" t="str">
            <v>Domov Březiny, příspěvková organizace</v>
          </cell>
          <cell r="E150">
            <v>847348</v>
          </cell>
        </row>
        <row r="151">
          <cell r="A151">
            <v>7752951</v>
          </cell>
          <cell r="B151" t="str">
            <v>MSK</v>
          </cell>
          <cell r="C151">
            <v>1</v>
          </cell>
          <cell r="D151" t="str">
            <v>Domov Březiny, příspěvková organizace</v>
          </cell>
          <cell r="E151">
            <v>847348</v>
          </cell>
        </row>
        <row r="152">
          <cell r="A152">
            <v>1149753</v>
          </cell>
          <cell r="B152" t="str">
            <v>O</v>
          </cell>
          <cell r="C152">
            <v>1</v>
          </cell>
          <cell r="D152" t="str">
            <v>Domov Čujkovova, Ostrava - Zábřeh, příspěvková organizace</v>
          </cell>
          <cell r="E152">
            <v>70631875</v>
          </cell>
        </row>
        <row r="153">
          <cell r="A153">
            <v>9572931</v>
          </cell>
          <cell r="B153" t="str">
            <v>O</v>
          </cell>
          <cell r="C153">
            <v>1</v>
          </cell>
          <cell r="D153" t="str">
            <v>Domov Čujkovova, Ostrava - Zábřeh, příspěvková organizace</v>
          </cell>
          <cell r="E153">
            <v>70631875</v>
          </cell>
        </row>
        <row r="154">
          <cell r="A154">
            <v>1028089</v>
          </cell>
          <cell r="B154" t="str">
            <v>MSK</v>
          </cell>
          <cell r="C154">
            <v>1</v>
          </cell>
          <cell r="D154" t="str">
            <v>Domov Duha, příspěvková organizace</v>
          </cell>
          <cell r="E154">
            <v>48804886</v>
          </cell>
        </row>
        <row r="155">
          <cell r="A155">
            <v>2250892</v>
          </cell>
          <cell r="B155" t="str">
            <v>MSK</v>
          </cell>
          <cell r="C155">
            <v>1</v>
          </cell>
          <cell r="D155" t="str">
            <v>Domov Duha, příspěvková organizace</v>
          </cell>
          <cell r="E155">
            <v>48804886</v>
          </cell>
        </row>
        <row r="156">
          <cell r="A156">
            <v>4573702</v>
          </cell>
          <cell r="B156" t="str">
            <v>MSK</v>
          </cell>
          <cell r="C156">
            <v>1</v>
          </cell>
          <cell r="D156" t="str">
            <v>Domov Hortenzie, příspěvková organizace</v>
          </cell>
          <cell r="E156">
            <v>48804843</v>
          </cell>
        </row>
        <row r="157">
          <cell r="A157">
            <v>1327678</v>
          </cell>
          <cell r="B157" t="str">
            <v>MSK</v>
          </cell>
          <cell r="C157">
            <v>1</v>
          </cell>
          <cell r="D157" t="str">
            <v>Domov Jistoty, příspěvková organizace</v>
          </cell>
          <cell r="E157">
            <v>847372</v>
          </cell>
        </row>
        <row r="158">
          <cell r="A158">
            <v>3420735</v>
          </cell>
          <cell r="B158" t="str">
            <v>MSK</v>
          </cell>
          <cell r="C158">
            <v>1</v>
          </cell>
          <cell r="D158" t="str">
            <v>Domov Jistoty, příspěvková organizace</v>
          </cell>
          <cell r="E158">
            <v>847372</v>
          </cell>
        </row>
        <row r="159">
          <cell r="A159">
            <v>5792562</v>
          </cell>
          <cell r="B159" t="str">
            <v>MSK</v>
          </cell>
          <cell r="C159">
            <v>1</v>
          </cell>
          <cell r="D159" t="str">
            <v>Domov Jistoty, příspěvková organizace</v>
          </cell>
          <cell r="E159">
            <v>847372</v>
          </cell>
        </row>
        <row r="160">
          <cell r="A160">
            <v>7044692</v>
          </cell>
          <cell r="B160" t="str">
            <v>MSK</v>
          </cell>
          <cell r="C160">
            <v>1</v>
          </cell>
          <cell r="D160" t="str">
            <v>Domov Jistoty, příspěvková organizace</v>
          </cell>
          <cell r="E160">
            <v>847372</v>
          </cell>
        </row>
        <row r="161">
          <cell r="A161">
            <v>9432347</v>
          </cell>
          <cell r="B161" t="str">
            <v>MSK</v>
          </cell>
          <cell r="C161">
            <v>1</v>
          </cell>
          <cell r="D161" t="str">
            <v>Domov Jistoty, příspěvková organizace</v>
          </cell>
          <cell r="E161">
            <v>847372</v>
          </cell>
        </row>
        <row r="162">
          <cell r="A162">
            <v>9854026</v>
          </cell>
          <cell r="B162" t="str">
            <v>MSK</v>
          </cell>
          <cell r="C162">
            <v>1</v>
          </cell>
          <cell r="D162" t="str">
            <v>Domov Jistoty, příspěvková organizace</v>
          </cell>
          <cell r="E162">
            <v>847372</v>
          </cell>
        </row>
        <row r="163">
          <cell r="A163">
            <v>3412464</v>
          </cell>
          <cell r="B163" t="str">
            <v>O</v>
          </cell>
          <cell r="C163">
            <v>1</v>
          </cell>
          <cell r="D163" t="str">
            <v>Domov Korýtko, příspěvková organizace</v>
          </cell>
          <cell r="E163">
            <v>70631867</v>
          </cell>
        </row>
        <row r="164">
          <cell r="A164">
            <v>4859242</v>
          </cell>
          <cell r="B164" t="str">
            <v>O</v>
          </cell>
          <cell r="C164">
            <v>1</v>
          </cell>
          <cell r="D164" t="str">
            <v>Domov Korýtko, příspěvková organizace</v>
          </cell>
          <cell r="E164">
            <v>70631867</v>
          </cell>
        </row>
        <row r="165">
          <cell r="A165">
            <v>5249411</v>
          </cell>
          <cell r="B165" t="str">
            <v>MSK</v>
          </cell>
          <cell r="C165">
            <v>1</v>
          </cell>
          <cell r="D165" t="str">
            <v>Domov Letokruhy, příspěvková organizace</v>
          </cell>
          <cell r="E165">
            <v>71197010</v>
          </cell>
        </row>
        <row r="166">
          <cell r="A166">
            <v>7912551</v>
          </cell>
          <cell r="B166" t="str">
            <v>MSK</v>
          </cell>
          <cell r="C166">
            <v>1</v>
          </cell>
          <cell r="D166" t="str">
            <v>Domov Letokruhy, příspěvková organizace</v>
          </cell>
          <cell r="E166">
            <v>71197010</v>
          </cell>
        </row>
        <row r="167">
          <cell r="A167">
            <v>2059516</v>
          </cell>
          <cell r="B167" t="str">
            <v>O</v>
          </cell>
          <cell r="C167">
            <v>1</v>
          </cell>
          <cell r="D167" t="str">
            <v>Domov Magnolie, Ostrava - Vítkovice, příspěvková organizace</v>
          </cell>
          <cell r="E167">
            <v>70631859</v>
          </cell>
        </row>
        <row r="168">
          <cell r="A168">
            <v>1050242</v>
          </cell>
          <cell r="B168" t="str">
            <v>MSK</v>
          </cell>
          <cell r="C168">
            <v>1</v>
          </cell>
          <cell r="D168" t="str">
            <v>Domov Na zámku, příspěvková organizace</v>
          </cell>
          <cell r="E168">
            <v>71197001</v>
          </cell>
        </row>
        <row r="169">
          <cell r="A169">
            <v>7502565</v>
          </cell>
          <cell r="B169" t="str">
            <v>MSK</v>
          </cell>
          <cell r="C169">
            <v>1</v>
          </cell>
          <cell r="D169" t="str">
            <v>Domov Na zámku, příspěvková organizace</v>
          </cell>
          <cell r="E169">
            <v>71197001</v>
          </cell>
        </row>
        <row r="170">
          <cell r="A170">
            <v>2712392</v>
          </cell>
          <cell r="B170" t="str">
            <v>MSK</v>
          </cell>
          <cell r="C170">
            <v>1</v>
          </cell>
          <cell r="D170" t="str">
            <v>Domov NaNovo, příspěvková organizace</v>
          </cell>
          <cell r="E170">
            <v>48804860</v>
          </cell>
        </row>
        <row r="171">
          <cell r="A171">
            <v>2807221</v>
          </cell>
          <cell r="B171" t="str">
            <v>MSK</v>
          </cell>
          <cell r="C171">
            <v>1</v>
          </cell>
          <cell r="D171" t="str">
            <v>Domov NaNovo, příspěvková organizace</v>
          </cell>
          <cell r="E171">
            <v>48804860</v>
          </cell>
        </row>
        <row r="172">
          <cell r="A172">
            <v>6142025</v>
          </cell>
          <cell r="B172" t="str">
            <v>MSK</v>
          </cell>
          <cell r="C172">
            <v>1</v>
          </cell>
          <cell r="D172" t="str">
            <v>Domov NaNovo, příspěvková organizace</v>
          </cell>
          <cell r="E172">
            <v>48804860</v>
          </cell>
        </row>
        <row r="173">
          <cell r="A173">
            <v>6207222</v>
          </cell>
          <cell r="B173" t="str">
            <v>MSK</v>
          </cell>
          <cell r="C173">
            <v>1</v>
          </cell>
          <cell r="D173" t="str">
            <v>Domov NaNovo, příspěvková organizace</v>
          </cell>
          <cell r="E173">
            <v>48804860</v>
          </cell>
        </row>
        <row r="174">
          <cell r="A174">
            <v>6164999</v>
          </cell>
          <cell r="B174" t="str">
            <v>MSK</v>
          </cell>
          <cell r="C174">
            <v>1</v>
          </cell>
          <cell r="D174" t="str">
            <v>Domov Odry, příspěvková organizace</v>
          </cell>
          <cell r="E174">
            <v>48804894</v>
          </cell>
        </row>
        <row r="175">
          <cell r="A175">
            <v>7625053</v>
          </cell>
          <cell r="B175" t="str">
            <v>MSK</v>
          </cell>
          <cell r="C175">
            <v>1</v>
          </cell>
          <cell r="D175" t="str">
            <v>Domov Odry, příspěvková organizace</v>
          </cell>
          <cell r="E175">
            <v>48804894</v>
          </cell>
        </row>
        <row r="176">
          <cell r="A176">
            <v>4159818</v>
          </cell>
          <cell r="B176" t="str">
            <v>O</v>
          </cell>
          <cell r="C176">
            <v>1</v>
          </cell>
          <cell r="D176" t="str">
            <v>Domov pod Vinnou horou, příspěvková organizace</v>
          </cell>
          <cell r="E176">
            <v>71295046</v>
          </cell>
        </row>
        <row r="177">
          <cell r="A177">
            <v>5811973</v>
          </cell>
          <cell r="B177" t="str">
            <v>O</v>
          </cell>
          <cell r="C177">
            <v>1</v>
          </cell>
          <cell r="D177" t="str">
            <v>Domov pod Vinnou horou, příspěvková organizace</v>
          </cell>
          <cell r="E177">
            <v>71295046</v>
          </cell>
        </row>
        <row r="178">
          <cell r="A178">
            <v>9063927</v>
          </cell>
          <cell r="B178" t="str">
            <v>O</v>
          </cell>
          <cell r="C178">
            <v>1</v>
          </cell>
          <cell r="D178" t="str">
            <v>Domov pod Vinnou horou, příspěvková organizace</v>
          </cell>
          <cell r="E178">
            <v>71295046</v>
          </cell>
        </row>
        <row r="179">
          <cell r="A179">
            <v>9380866</v>
          </cell>
          <cell r="B179" t="str">
            <v>O</v>
          </cell>
          <cell r="C179">
            <v>1</v>
          </cell>
          <cell r="D179" t="str">
            <v>Domov pro seniory Frýdek-Místek, příspěvková organizace</v>
          </cell>
          <cell r="E179">
            <v>68158025</v>
          </cell>
        </row>
        <row r="180">
          <cell r="A180">
            <v>8175900</v>
          </cell>
          <cell r="B180" t="str">
            <v>O</v>
          </cell>
          <cell r="C180">
            <v>1</v>
          </cell>
          <cell r="D180" t="str">
            <v>Domov pro seniory Iris, Ostrava - Mariánské Hory, příspěvková organizace</v>
          </cell>
          <cell r="E180">
            <v>70631824</v>
          </cell>
        </row>
        <row r="181">
          <cell r="A181">
            <v>9571983</v>
          </cell>
          <cell r="B181" t="str">
            <v>O</v>
          </cell>
          <cell r="C181">
            <v>1</v>
          </cell>
          <cell r="D181" t="str">
            <v>Domov pro seniory Kamenec, Slezská Ostrava, příspěvková organizace</v>
          </cell>
          <cell r="E181">
            <v>70631816</v>
          </cell>
        </row>
        <row r="182">
          <cell r="A182">
            <v>6296698</v>
          </cell>
          <cell r="B182" t="str">
            <v>O</v>
          </cell>
          <cell r="C182">
            <v>1</v>
          </cell>
          <cell r="D182" t="str">
            <v>Domov pro seniory Klimkovice</v>
          </cell>
          <cell r="E182">
            <v>70867844</v>
          </cell>
        </row>
        <row r="183">
          <cell r="A183">
            <v>2614647</v>
          </cell>
          <cell r="B183" t="str">
            <v>O</v>
          </cell>
          <cell r="C183">
            <v>1</v>
          </cell>
          <cell r="D183" t="str">
            <v>Domov pro seniory Krnov</v>
          </cell>
          <cell r="E183">
            <v>846325</v>
          </cell>
        </row>
        <row r="184">
          <cell r="A184">
            <v>4325007</v>
          </cell>
          <cell r="B184" t="str">
            <v>O</v>
          </cell>
          <cell r="C184">
            <v>1</v>
          </cell>
          <cell r="D184" t="str">
            <v>Domov pro seniory Krnov</v>
          </cell>
          <cell r="E184">
            <v>846325</v>
          </cell>
        </row>
        <row r="185">
          <cell r="A185">
            <v>7863507</v>
          </cell>
          <cell r="B185" t="str">
            <v>O</v>
          </cell>
          <cell r="C185">
            <v>1</v>
          </cell>
          <cell r="D185" t="str">
            <v>Domov pro seniory Krnov</v>
          </cell>
          <cell r="E185">
            <v>846325</v>
          </cell>
        </row>
        <row r="186">
          <cell r="A186">
            <v>5971576</v>
          </cell>
          <cell r="B186" t="str">
            <v>O</v>
          </cell>
          <cell r="C186">
            <v>1</v>
          </cell>
          <cell r="D186" t="str">
            <v>Domov pro seniory Ludmila, příspěvková organizace</v>
          </cell>
          <cell r="E186">
            <v>71196978</v>
          </cell>
        </row>
        <row r="187">
          <cell r="A187">
            <v>3090945</v>
          </cell>
          <cell r="B187" t="str">
            <v>O</v>
          </cell>
          <cell r="C187">
            <v>1</v>
          </cell>
          <cell r="D187" t="str">
            <v>Domov pro seniory Ondráš, příspěvková organizace</v>
          </cell>
          <cell r="E187">
            <v>66933722</v>
          </cell>
        </row>
        <row r="188">
          <cell r="A188">
            <v>4070775</v>
          </cell>
          <cell r="B188" t="str">
            <v>O</v>
          </cell>
          <cell r="C188">
            <v>1</v>
          </cell>
          <cell r="D188" t="str">
            <v>Domov pro seniory Osoblaha, příspěvková organizace</v>
          </cell>
          <cell r="E188">
            <v>45234663</v>
          </cell>
        </row>
        <row r="189">
          <cell r="A189">
            <v>4632045</v>
          </cell>
          <cell r="B189" t="str">
            <v>O</v>
          </cell>
          <cell r="C189">
            <v>1</v>
          </cell>
          <cell r="D189" t="str">
            <v>Domov pro seniory Osoblaha, příspěvková organizace</v>
          </cell>
          <cell r="E189">
            <v>45234663</v>
          </cell>
        </row>
        <row r="190">
          <cell r="A190">
            <v>7651821</v>
          </cell>
          <cell r="B190" t="str">
            <v>O</v>
          </cell>
          <cell r="C190">
            <v>1</v>
          </cell>
          <cell r="D190" t="str">
            <v>Domov pro seniory Seniorcentrum Slavkov, příspěvková organizace</v>
          </cell>
          <cell r="E190">
            <v>75041324</v>
          </cell>
        </row>
        <row r="191">
          <cell r="A191">
            <v>2651592</v>
          </cell>
          <cell r="B191" t="str">
            <v>O</v>
          </cell>
          <cell r="C191">
            <v>1</v>
          </cell>
          <cell r="D191" t="str">
            <v>Domov pro seniory sv. Hedviky - Kravaře, příspěvková organizace</v>
          </cell>
          <cell r="E191">
            <v>47815868</v>
          </cell>
        </row>
        <row r="192">
          <cell r="A192">
            <v>3654307</v>
          </cell>
          <cell r="B192" t="str">
            <v>O</v>
          </cell>
          <cell r="C192">
            <v>1</v>
          </cell>
          <cell r="D192" t="str">
            <v>Domov pro seniory Vrbno, příspěvková organizace</v>
          </cell>
          <cell r="E192">
            <v>70645710</v>
          </cell>
        </row>
        <row r="193">
          <cell r="A193">
            <v>1559512</v>
          </cell>
          <cell r="B193" t="str">
            <v>MSK</v>
          </cell>
          <cell r="C193">
            <v>1</v>
          </cell>
          <cell r="D193" t="str">
            <v>Domov Příbor, příspěvková organizace</v>
          </cell>
          <cell r="E193">
            <v>48804878</v>
          </cell>
        </row>
        <row r="194">
          <cell r="A194">
            <v>2621319</v>
          </cell>
          <cell r="B194" t="str">
            <v>O</v>
          </cell>
          <cell r="C194">
            <v>1</v>
          </cell>
          <cell r="D194" t="str">
            <v>Domov seniorů Havířov, příspěvková organizace</v>
          </cell>
          <cell r="E194">
            <v>75139243</v>
          </cell>
        </row>
        <row r="195">
          <cell r="A195">
            <v>9134461</v>
          </cell>
          <cell r="B195" t="str">
            <v>O</v>
          </cell>
          <cell r="C195">
            <v>1</v>
          </cell>
          <cell r="D195" t="str">
            <v>Domov seniorů Havířov, příspěvková organizace</v>
          </cell>
          <cell r="E195">
            <v>75139243</v>
          </cell>
        </row>
        <row r="196">
          <cell r="A196">
            <v>2328852</v>
          </cell>
          <cell r="B196" t="str">
            <v>O</v>
          </cell>
          <cell r="C196">
            <v>1</v>
          </cell>
          <cell r="D196" t="str">
            <v>Domov Slunečnice Ostrava, příspěvková organizace</v>
          </cell>
          <cell r="E196">
            <v>70631883</v>
          </cell>
        </row>
        <row r="197">
          <cell r="A197">
            <v>5350391</v>
          </cell>
          <cell r="B197" t="str">
            <v>O</v>
          </cell>
          <cell r="C197">
            <v>1</v>
          </cell>
          <cell r="D197" t="str">
            <v>Domov Slunečnice Ostrava, příspěvková organizace</v>
          </cell>
          <cell r="E197">
            <v>70631883</v>
          </cell>
        </row>
        <row r="198">
          <cell r="A198">
            <v>3119505</v>
          </cell>
          <cell r="B198" t="str">
            <v>O</v>
          </cell>
          <cell r="C198">
            <v>1</v>
          </cell>
          <cell r="D198" t="str">
            <v>Domov Sluníčko, Ostrava - Vítkovice, příspěvková organizace</v>
          </cell>
          <cell r="E198">
            <v>70631832</v>
          </cell>
        </row>
        <row r="199">
          <cell r="A199">
            <v>7543337</v>
          </cell>
          <cell r="B199" t="str">
            <v>O</v>
          </cell>
          <cell r="C199">
            <v>1</v>
          </cell>
          <cell r="D199" t="str">
            <v>Domov Sluníčko, Ostrava - Vítkovice, příspěvková organizace</v>
          </cell>
          <cell r="E199">
            <v>70631832</v>
          </cell>
        </row>
        <row r="200">
          <cell r="A200">
            <v>1031861</v>
          </cell>
          <cell r="B200" t="str">
            <v>O</v>
          </cell>
          <cell r="C200">
            <v>1</v>
          </cell>
          <cell r="D200" t="str">
            <v>Domov Slunovrat, Ostrava - Přívoz, příspěvková organizace</v>
          </cell>
          <cell r="E200">
            <v>70631841</v>
          </cell>
        </row>
        <row r="201">
          <cell r="A201">
            <v>2575487</v>
          </cell>
          <cell r="B201" t="str">
            <v>O</v>
          </cell>
          <cell r="C201">
            <v>1</v>
          </cell>
          <cell r="D201" t="str">
            <v>Domov Slunovrat, Ostrava - Přívoz, příspěvková organizace</v>
          </cell>
          <cell r="E201">
            <v>70631841</v>
          </cell>
        </row>
        <row r="202">
          <cell r="A202">
            <v>3873395</v>
          </cell>
          <cell r="B202" t="str">
            <v>NNO</v>
          </cell>
          <cell r="C202">
            <v>1</v>
          </cell>
          <cell r="D202" t="str">
            <v>Domov sv. Jana Křtitele, s. r. o.</v>
          </cell>
          <cell r="E202">
            <v>29386063</v>
          </cell>
        </row>
        <row r="203">
          <cell r="A203">
            <v>6273668</v>
          </cell>
          <cell r="B203" t="str">
            <v>O</v>
          </cell>
          <cell r="C203">
            <v>1</v>
          </cell>
          <cell r="D203" t="str">
            <v>Domov Vesna, příspěvková organizace</v>
          </cell>
          <cell r="E203">
            <v>75154391</v>
          </cell>
        </row>
        <row r="204">
          <cell r="A204">
            <v>9132391</v>
          </cell>
          <cell r="B204" t="str">
            <v>O</v>
          </cell>
          <cell r="C204">
            <v>1</v>
          </cell>
          <cell r="D204" t="str">
            <v>Domov Vesna, příspěvková organizace</v>
          </cell>
          <cell r="E204">
            <v>75154391</v>
          </cell>
        </row>
        <row r="205">
          <cell r="A205">
            <v>1859580</v>
          </cell>
          <cell r="B205" t="str">
            <v>MSK</v>
          </cell>
          <cell r="C205">
            <v>1</v>
          </cell>
          <cell r="D205" t="str">
            <v>Domov Vítkov, příspěvková organizace</v>
          </cell>
          <cell r="E205">
            <v>71196951</v>
          </cell>
        </row>
        <row r="206">
          <cell r="A206">
            <v>5658374</v>
          </cell>
          <cell r="B206" t="str">
            <v>MSK</v>
          </cell>
          <cell r="C206">
            <v>1</v>
          </cell>
          <cell r="D206" t="str">
            <v>Domov Vítkov, příspěvková organizace</v>
          </cell>
          <cell r="E206">
            <v>71196951</v>
          </cell>
        </row>
        <row r="207">
          <cell r="A207">
            <v>6550930</v>
          </cell>
          <cell r="B207" t="str">
            <v>MSK</v>
          </cell>
          <cell r="C207">
            <v>1</v>
          </cell>
          <cell r="D207" t="str">
            <v>Domov Vítkov, příspěvková organizace</v>
          </cell>
          <cell r="E207">
            <v>71196951</v>
          </cell>
        </row>
        <row r="208">
          <cell r="A208">
            <v>9773079</v>
          </cell>
          <cell r="B208" t="str">
            <v>NNO</v>
          </cell>
          <cell r="C208">
            <v>1</v>
          </cell>
          <cell r="D208" t="str">
            <v>Don Bosko Havířov o.p.s.</v>
          </cell>
          <cell r="E208">
            <v>63024730</v>
          </cell>
        </row>
        <row r="209">
          <cell r="A209">
            <v>3388167</v>
          </cell>
          <cell r="B209" t="str">
            <v>NNO</v>
          </cell>
          <cell r="C209">
            <v>1</v>
          </cell>
          <cell r="D209" t="str">
            <v>Dům seniorů "POHODA", o.p.s.</v>
          </cell>
          <cell r="E209">
            <v>25852051</v>
          </cell>
        </row>
        <row r="210">
          <cell r="A210">
            <v>4416238</v>
          </cell>
          <cell r="B210" t="str">
            <v>NNO</v>
          </cell>
          <cell r="C210">
            <v>1</v>
          </cell>
          <cell r="D210" t="str">
            <v>Ekipa, z.s.</v>
          </cell>
          <cell r="E210">
            <v>22848614</v>
          </cell>
        </row>
        <row r="211">
          <cell r="A211">
            <v>1767736</v>
          </cell>
          <cell r="B211" t="str">
            <v>NNO</v>
          </cell>
          <cell r="C211">
            <v>1</v>
          </cell>
          <cell r="D211" t="str">
            <v>Elim Opava, o.p.s.</v>
          </cell>
          <cell r="E211">
            <v>2278197</v>
          </cell>
        </row>
        <row r="212">
          <cell r="A212">
            <v>4400465</v>
          </cell>
          <cell r="B212" t="str">
            <v>NNO</v>
          </cell>
          <cell r="C212">
            <v>1</v>
          </cell>
          <cell r="D212" t="str">
            <v>Elim Opava, o.p.s.</v>
          </cell>
          <cell r="E212">
            <v>2278197</v>
          </cell>
        </row>
        <row r="213">
          <cell r="A213">
            <v>9515650</v>
          </cell>
          <cell r="B213" t="str">
            <v>NNO</v>
          </cell>
          <cell r="C213">
            <v>1</v>
          </cell>
          <cell r="D213" t="str">
            <v>Elim Opava, o.p.s.</v>
          </cell>
          <cell r="E213">
            <v>2278197</v>
          </cell>
        </row>
        <row r="214">
          <cell r="A214">
            <v>2017525</v>
          </cell>
          <cell r="B214" t="str">
            <v>NNO</v>
          </cell>
          <cell r="C214">
            <v>1</v>
          </cell>
          <cell r="D214" t="str">
            <v>Ergon- sociální podnik, z.s.</v>
          </cell>
          <cell r="E214">
            <v>26640899</v>
          </cell>
        </row>
        <row r="215">
          <cell r="A215">
            <v>1212495</v>
          </cell>
          <cell r="B215" t="str">
            <v>NNO</v>
          </cell>
          <cell r="C215">
            <v>1</v>
          </cell>
          <cell r="D215" t="str">
            <v>EUROTOPIA.CZ, o.p.s</v>
          </cell>
          <cell r="E215">
            <v>25852345</v>
          </cell>
        </row>
        <row r="216">
          <cell r="A216">
            <v>1515547</v>
          </cell>
          <cell r="B216" t="str">
            <v>NNO</v>
          </cell>
          <cell r="C216">
            <v>1</v>
          </cell>
          <cell r="D216" t="str">
            <v>EUROTOPIA.CZ, o.p.s</v>
          </cell>
          <cell r="E216">
            <v>25852345</v>
          </cell>
        </row>
        <row r="217">
          <cell r="A217">
            <v>1903454</v>
          </cell>
          <cell r="B217" t="str">
            <v>NNO</v>
          </cell>
          <cell r="C217">
            <v>1</v>
          </cell>
          <cell r="D217" t="str">
            <v>EUROTOPIA.CZ, o.p.s</v>
          </cell>
          <cell r="E217">
            <v>25852345</v>
          </cell>
        </row>
        <row r="218">
          <cell r="A218">
            <v>2514736</v>
          </cell>
          <cell r="B218" t="str">
            <v>NNO</v>
          </cell>
          <cell r="C218">
            <v>1</v>
          </cell>
          <cell r="D218" t="str">
            <v>EUROTOPIA.CZ, o.p.s</v>
          </cell>
          <cell r="E218">
            <v>25852345</v>
          </cell>
        </row>
        <row r="219">
          <cell r="A219">
            <v>4321462</v>
          </cell>
          <cell r="B219" t="str">
            <v>NNO</v>
          </cell>
          <cell r="C219">
            <v>1</v>
          </cell>
          <cell r="D219" t="str">
            <v>EUROTOPIA.CZ, o.p.s</v>
          </cell>
          <cell r="E219">
            <v>25852345</v>
          </cell>
        </row>
        <row r="220">
          <cell r="A220">
            <v>6743224</v>
          </cell>
          <cell r="B220" t="str">
            <v>NNO</v>
          </cell>
          <cell r="C220">
            <v>1</v>
          </cell>
          <cell r="D220" t="str">
            <v>EUROTOPIA.CZ, o.p.s</v>
          </cell>
          <cell r="E220">
            <v>25852345</v>
          </cell>
        </row>
        <row r="221">
          <cell r="A221">
            <v>6898771</v>
          </cell>
          <cell r="B221" t="str">
            <v>NNO</v>
          </cell>
          <cell r="C221">
            <v>1</v>
          </cell>
          <cell r="D221" t="str">
            <v>EUROTOPIA.CZ, o.p.s</v>
          </cell>
          <cell r="E221">
            <v>25852345</v>
          </cell>
        </row>
        <row r="222">
          <cell r="A222">
            <v>4831262</v>
          </cell>
          <cell r="B222" t="str">
            <v>ZZ</v>
          </cell>
          <cell r="C222">
            <v>1</v>
          </cell>
          <cell r="D222" t="str">
            <v>Fakultní nemocnice Ostrava</v>
          </cell>
          <cell r="E222">
            <v>843989</v>
          </cell>
        </row>
        <row r="223">
          <cell r="A223">
            <v>9340570</v>
          </cell>
          <cell r="B223" t="str">
            <v>NNO</v>
          </cell>
          <cell r="C223">
            <v>1</v>
          </cell>
          <cell r="D223" t="str">
            <v>FOKUS - Opava, z.s.</v>
          </cell>
          <cell r="E223">
            <v>26990881</v>
          </cell>
        </row>
        <row r="224">
          <cell r="A224">
            <v>3041976</v>
          </cell>
          <cell r="B224" t="str">
            <v>MSK</v>
          </cell>
          <cell r="C224">
            <v>1</v>
          </cell>
          <cell r="D224" t="str">
            <v>Fontána, příspěvková organizace</v>
          </cell>
          <cell r="E224">
            <v>71197044</v>
          </cell>
        </row>
        <row r="225">
          <cell r="A225">
            <v>6205177</v>
          </cell>
          <cell r="B225" t="str">
            <v>MSK</v>
          </cell>
          <cell r="C225">
            <v>1</v>
          </cell>
          <cell r="D225" t="str">
            <v>Fontána, příspěvková organizace</v>
          </cell>
          <cell r="E225">
            <v>71197044</v>
          </cell>
        </row>
        <row r="226">
          <cell r="A226">
            <v>3838899</v>
          </cell>
          <cell r="B226" t="str">
            <v>NNO</v>
          </cell>
          <cell r="C226">
            <v>1</v>
          </cell>
          <cell r="D226" t="str">
            <v>Futra z.s.</v>
          </cell>
          <cell r="E226">
            <v>67339018</v>
          </cell>
        </row>
        <row r="227">
          <cell r="A227">
            <v>9077964</v>
          </cell>
          <cell r="B227" t="str">
            <v>NNO</v>
          </cell>
          <cell r="C227">
            <v>1</v>
          </cell>
          <cell r="D227" t="str">
            <v>Futra z.s.</v>
          </cell>
          <cell r="E227">
            <v>67339018</v>
          </cell>
        </row>
        <row r="228">
          <cell r="A228">
            <v>4345020</v>
          </cell>
          <cell r="B228" t="str">
            <v>NNO</v>
          </cell>
          <cell r="C228">
            <v>1</v>
          </cell>
          <cell r="D228" t="str">
            <v>GALAXIE CENTRUM POMOCI z.ú.</v>
          </cell>
          <cell r="E228">
            <v>68899327</v>
          </cell>
        </row>
        <row r="229">
          <cell r="A229">
            <v>7322332</v>
          </cell>
          <cell r="B229" t="str">
            <v>NNO</v>
          </cell>
          <cell r="C229">
            <v>1</v>
          </cell>
          <cell r="D229" t="str">
            <v>GALAXIE CENTRUM POMOCI z.ú.</v>
          </cell>
          <cell r="E229">
            <v>68899327</v>
          </cell>
        </row>
        <row r="230">
          <cell r="A230">
            <v>4414004</v>
          </cell>
          <cell r="B230" t="str">
            <v>NNO</v>
          </cell>
          <cell r="C230">
            <v>1</v>
          </cell>
          <cell r="D230" t="str">
            <v>Handicap centrum Škola života Frýdek-Místek, o.p.s.</v>
          </cell>
          <cell r="E230">
            <v>1854071</v>
          </cell>
        </row>
        <row r="231">
          <cell r="A231">
            <v>6519577</v>
          </cell>
          <cell r="B231" t="str">
            <v>MSK</v>
          </cell>
          <cell r="C231">
            <v>1</v>
          </cell>
          <cell r="D231" t="str">
            <v>Harmonie, příspěvková organizace</v>
          </cell>
          <cell r="E231">
            <v>846384</v>
          </cell>
        </row>
        <row r="232">
          <cell r="A232">
            <v>6795010</v>
          </cell>
          <cell r="B232" t="str">
            <v>MSK</v>
          </cell>
          <cell r="C232">
            <v>1</v>
          </cell>
          <cell r="D232" t="str">
            <v>Harmonie, příspěvková organizace</v>
          </cell>
          <cell r="E232">
            <v>846384</v>
          </cell>
        </row>
        <row r="233">
          <cell r="A233">
            <v>2018841</v>
          </cell>
          <cell r="B233" t="str">
            <v>NNO</v>
          </cell>
          <cell r="C233">
            <v>1</v>
          </cell>
          <cell r="D233" t="str">
            <v>Help - in, o.p.s.</v>
          </cell>
          <cell r="E233">
            <v>25900757</v>
          </cell>
        </row>
        <row r="234">
          <cell r="A234">
            <v>7463781</v>
          </cell>
          <cell r="B234" t="str">
            <v>NNO</v>
          </cell>
          <cell r="C234">
            <v>1</v>
          </cell>
          <cell r="D234" t="str">
            <v>Help - in, o.p.s.</v>
          </cell>
          <cell r="E234">
            <v>25900757</v>
          </cell>
        </row>
        <row r="235">
          <cell r="A235">
            <v>7588833</v>
          </cell>
          <cell r="B235" t="str">
            <v>NNO</v>
          </cell>
          <cell r="C235">
            <v>1</v>
          </cell>
          <cell r="D235" t="str">
            <v>Help - in, o.p.s.</v>
          </cell>
          <cell r="E235">
            <v>25900757</v>
          </cell>
        </row>
        <row r="236">
          <cell r="A236">
            <v>4975944</v>
          </cell>
          <cell r="B236" t="str">
            <v>NNO</v>
          </cell>
          <cell r="C236">
            <v>1</v>
          </cell>
          <cell r="D236" t="str">
            <v>Hope House, z. s.</v>
          </cell>
          <cell r="E236">
            <v>2876434</v>
          </cell>
        </row>
        <row r="237">
          <cell r="A237">
            <v>1639265</v>
          </cell>
          <cell r="B237" t="str">
            <v>O</v>
          </cell>
          <cell r="C237">
            <v>1</v>
          </cell>
          <cell r="D237" t="str">
            <v>HOSPIC Frýdek-Místek, p.o.</v>
          </cell>
          <cell r="E237">
            <v>72046546</v>
          </cell>
        </row>
        <row r="238">
          <cell r="A238">
            <v>7448443</v>
          </cell>
          <cell r="B238" t="str">
            <v>O</v>
          </cell>
          <cell r="C238">
            <v>1</v>
          </cell>
          <cell r="D238" t="str">
            <v>HOSPIC Frýdek-Místek, p.o.</v>
          </cell>
          <cell r="E238">
            <v>72046546</v>
          </cell>
        </row>
        <row r="239">
          <cell r="A239">
            <v>1751857</v>
          </cell>
          <cell r="B239" t="str">
            <v>NNO</v>
          </cell>
          <cell r="C239">
            <v>1</v>
          </cell>
          <cell r="D239" t="str">
            <v>Charita Bohumín</v>
          </cell>
          <cell r="E239">
            <v>66182565</v>
          </cell>
        </row>
        <row r="240">
          <cell r="A240">
            <v>1785782</v>
          </cell>
          <cell r="B240" t="str">
            <v>NNO</v>
          </cell>
          <cell r="C240">
            <v>1</v>
          </cell>
          <cell r="D240" t="str">
            <v>Charita Bohumín</v>
          </cell>
          <cell r="E240">
            <v>66182565</v>
          </cell>
        </row>
        <row r="241">
          <cell r="A241">
            <v>2127435</v>
          </cell>
          <cell r="B241" t="str">
            <v>NNO</v>
          </cell>
          <cell r="C241">
            <v>1</v>
          </cell>
          <cell r="D241" t="str">
            <v>Charita Bohumín</v>
          </cell>
          <cell r="E241">
            <v>66182565</v>
          </cell>
        </row>
        <row r="242">
          <cell r="A242">
            <v>4767754</v>
          </cell>
          <cell r="B242" t="str">
            <v>NNO</v>
          </cell>
          <cell r="C242">
            <v>1</v>
          </cell>
          <cell r="D242" t="str">
            <v>Charita Bohumín</v>
          </cell>
          <cell r="E242">
            <v>66182565</v>
          </cell>
        </row>
        <row r="243">
          <cell r="A243">
            <v>8857480</v>
          </cell>
          <cell r="B243" t="str">
            <v>NNO</v>
          </cell>
          <cell r="C243">
            <v>1</v>
          </cell>
          <cell r="D243" t="str">
            <v>Charita Bohumín</v>
          </cell>
          <cell r="E243">
            <v>66182565</v>
          </cell>
        </row>
        <row r="244">
          <cell r="A244">
            <v>1304507</v>
          </cell>
          <cell r="B244" t="str">
            <v>NNO</v>
          </cell>
          <cell r="C244">
            <v>1</v>
          </cell>
          <cell r="D244" t="str">
            <v>Charita Český Těšín</v>
          </cell>
          <cell r="E244">
            <v>60337842</v>
          </cell>
        </row>
        <row r="245">
          <cell r="A245">
            <v>1449464</v>
          </cell>
          <cell r="B245" t="str">
            <v>NNO</v>
          </cell>
          <cell r="C245">
            <v>1</v>
          </cell>
          <cell r="D245" t="str">
            <v>Charita Český Těšín</v>
          </cell>
          <cell r="E245">
            <v>60337842</v>
          </cell>
        </row>
        <row r="246">
          <cell r="A246">
            <v>2315508</v>
          </cell>
          <cell r="B246" t="str">
            <v>NNO</v>
          </cell>
          <cell r="C246">
            <v>1</v>
          </cell>
          <cell r="D246" t="str">
            <v>Charita Český Těšín</v>
          </cell>
          <cell r="E246">
            <v>60337842</v>
          </cell>
        </row>
        <row r="247">
          <cell r="A247">
            <v>3415571</v>
          </cell>
          <cell r="B247" t="str">
            <v>NNO</v>
          </cell>
          <cell r="C247">
            <v>1</v>
          </cell>
          <cell r="D247" t="str">
            <v>Charita Český Těšín</v>
          </cell>
          <cell r="E247">
            <v>60337842</v>
          </cell>
        </row>
        <row r="248">
          <cell r="A248">
            <v>3710726</v>
          </cell>
          <cell r="B248" t="str">
            <v>NNO</v>
          </cell>
          <cell r="C248">
            <v>1</v>
          </cell>
          <cell r="D248" t="str">
            <v>Charita Český Těšín</v>
          </cell>
          <cell r="E248">
            <v>60337842</v>
          </cell>
        </row>
        <row r="249">
          <cell r="A249">
            <v>4666129</v>
          </cell>
          <cell r="B249" t="str">
            <v>NNO</v>
          </cell>
          <cell r="C249">
            <v>1</v>
          </cell>
          <cell r="D249" t="str">
            <v>Charita Český Těšín</v>
          </cell>
          <cell r="E249">
            <v>60337842</v>
          </cell>
        </row>
        <row r="250">
          <cell r="A250">
            <v>8418036</v>
          </cell>
          <cell r="B250" t="str">
            <v>NNO</v>
          </cell>
          <cell r="C250">
            <v>1</v>
          </cell>
          <cell r="D250" t="str">
            <v>Charita Český Těšín</v>
          </cell>
          <cell r="E250">
            <v>60337842</v>
          </cell>
        </row>
        <row r="251">
          <cell r="A251">
            <v>1682441</v>
          </cell>
          <cell r="B251" t="str">
            <v>NNO</v>
          </cell>
          <cell r="C251">
            <v>1</v>
          </cell>
          <cell r="D251" t="str">
            <v>Charita Frenštát pod Radhoštěm</v>
          </cell>
          <cell r="E251">
            <v>49590588</v>
          </cell>
        </row>
        <row r="252">
          <cell r="A252">
            <v>3675911</v>
          </cell>
          <cell r="B252" t="str">
            <v>NNO</v>
          </cell>
          <cell r="C252">
            <v>1</v>
          </cell>
          <cell r="D252" t="str">
            <v>Charita Frenštát pod Radhoštěm</v>
          </cell>
          <cell r="E252">
            <v>49590588</v>
          </cell>
        </row>
        <row r="253">
          <cell r="A253">
            <v>8210455</v>
          </cell>
          <cell r="B253" t="str">
            <v>NNO</v>
          </cell>
          <cell r="C253">
            <v>1</v>
          </cell>
          <cell r="D253" t="str">
            <v>Charita Frenštát pod Radhoštěm</v>
          </cell>
          <cell r="E253">
            <v>49590588</v>
          </cell>
        </row>
        <row r="254">
          <cell r="A254">
            <v>1668225</v>
          </cell>
          <cell r="B254" t="str">
            <v>NNO</v>
          </cell>
          <cell r="C254">
            <v>1</v>
          </cell>
          <cell r="D254" t="str">
            <v>Charita Frýdek - Místek</v>
          </cell>
          <cell r="E254">
            <v>45235201</v>
          </cell>
        </row>
        <row r="255">
          <cell r="A255">
            <v>3883231</v>
          </cell>
          <cell r="B255" t="str">
            <v>NNO</v>
          </cell>
          <cell r="C255">
            <v>1</v>
          </cell>
          <cell r="D255" t="str">
            <v>Charita Frýdek - Místek</v>
          </cell>
          <cell r="E255">
            <v>45235201</v>
          </cell>
        </row>
        <row r="256">
          <cell r="A256">
            <v>3894727</v>
          </cell>
          <cell r="B256" t="str">
            <v>NNO</v>
          </cell>
          <cell r="C256">
            <v>1</v>
          </cell>
          <cell r="D256" t="str">
            <v>Charita Frýdek - Místek</v>
          </cell>
          <cell r="E256">
            <v>45235201</v>
          </cell>
        </row>
        <row r="257">
          <cell r="A257">
            <v>4481980</v>
          </cell>
          <cell r="B257" t="str">
            <v>NNO</v>
          </cell>
          <cell r="C257">
            <v>1</v>
          </cell>
          <cell r="D257" t="str">
            <v>Charita Frýdek - Místek</v>
          </cell>
          <cell r="E257">
            <v>45235201</v>
          </cell>
        </row>
        <row r="258">
          <cell r="A258">
            <v>5369461</v>
          </cell>
          <cell r="B258" t="str">
            <v>NNO</v>
          </cell>
          <cell r="C258">
            <v>1</v>
          </cell>
          <cell r="D258" t="str">
            <v>Charita Frýdek - Místek</v>
          </cell>
          <cell r="E258">
            <v>45235201</v>
          </cell>
        </row>
        <row r="259">
          <cell r="A259">
            <v>5623457</v>
          </cell>
          <cell r="B259" t="str">
            <v>NNO</v>
          </cell>
          <cell r="C259">
            <v>1</v>
          </cell>
          <cell r="D259" t="str">
            <v>Charita Frýdek - Místek</v>
          </cell>
          <cell r="E259">
            <v>45235201</v>
          </cell>
        </row>
        <row r="260">
          <cell r="A260">
            <v>6230469</v>
          </cell>
          <cell r="B260" t="str">
            <v>NNO</v>
          </cell>
          <cell r="C260">
            <v>1</v>
          </cell>
          <cell r="D260" t="str">
            <v>Charita Frýdek - Místek</v>
          </cell>
          <cell r="E260">
            <v>45235201</v>
          </cell>
        </row>
        <row r="261">
          <cell r="A261">
            <v>6479518</v>
          </cell>
          <cell r="B261" t="str">
            <v>NNO</v>
          </cell>
          <cell r="C261">
            <v>1</v>
          </cell>
          <cell r="D261" t="str">
            <v>Charita Frýdek - Místek</v>
          </cell>
          <cell r="E261">
            <v>45235201</v>
          </cell>
        </row>
        <row r="262">
          <cell r="A262">
            <v>7635104</v>
          </cell>
          <cell r="B262" t="str">
            <v>NNO</v>
          </cell>
          <cell r="C262">
            <v>1</v>
          </cell>
          <cell r="D262" t="str">
            <v>Charita Frýdek - Místek</v>
          </cell>
          <cell r="E262">
            <v>45235201</v>
          </cell>
        </row>
        <row r="263">
          <cell r="A263">
            <v>7710238</v>
          </cell>
          <cell r="B263" t="str">
            <v>NNO</v>
          </cell>
          <cell r="C263">
            <v>1</v>
          </cell>
          <cell r="D263" t="str">
            <v>Charita Frýdek - Místek</v>
          </cell>
          <cell r="E263">
            <v>45235201</v>
          </cell>
        </row>
        <row r="264">
          <cell r="A264">
            <v>8409096</v>
          </cell>
          <cell r="B264" t="str">
            <v>NNO</v>
          </cell>
          <cell r="C264">
            <v>1</v>
          </cell>
          <cell r="D264" t="str">
            <v>Charita Frýdek - Místek</v>
          </cell>
          <cell r="E264">
            <v>45235201</v>
          </cell>
        </row>
        <row r="265">
          <cell r="A265">
            <v>9210617</v>
          </cell>
          <cell r="B265" t="str">
            <v>NNO</v>
          </cell>
          <cell r="C265">
            <v>1</v>
          </cell>
          <cell r="D265" t="str">
            <v>Charita Frýdek - Místek</v>
          </cell>
          <cell r="E265">
            <v>45235201</v>
          </cell>
        </row>
        <row r="266">
          <cell r="A266">
            <v>5876950</v>
          </cell>
          <cell r="B266" t="str">
            <v>NNO</v>
          </cell>
          <cell r="C266">
            <v>1</v>
          </cell>
          <cell r="D266" t="str">
            <v>Charita Hlučín</v>
          </cell>
          <cell r="E266">
            <v>44941960</v>
          </cell>
        </row>
        <row r="267">
          <cell r="A267">
            <v>5958182</v>
          </cell>
          <cell r="B267" t="str">
            <v>NNO</v>
          </cell>
          <cell r="C267">
            <v>1</v>
          </cell>
          <cell r="D267" t="str">
            <v>Charita Hlučín</v>
          </cell>
          <cell r="E267">
            <v>44941960</v>
          </cell>
        </row>
        <row r="268">
          <cell r="A268">
            <v>8997579</v>
          </cell>
          <cell r="B268" t="str">
            <v>NNO</v>
          </cell>
          <cell r="C268">
            <v>1</v>
          </cell>
          <cell r="D268" t="str">
            <v>Charita Hlučín</v>
          </cell>
          <cell r="E268">
            <v>44941960</v>
          </cell>
        </row>
        <row r="269">
          <cell r="A269">
            <v>9064308</v>
          </cell>
          <cell r="B269" t="str">
            <v>NNO</v>
          </cell>
          <cell r="C269">
            <v>1</v>
          </cell>
          <cell r="D269" t="str">
            <v>Charita Hlučín</v>
          </cell>
          <cell r="E269">
            <v>44941960</v>
          </cell>
        </row>
        <row r="270">
          <cell r="A270">
            <v>4409186</v>
          </cell>
          <cell r="B270" t="str">
            <v>NNO</v>
          </cell>
          <cell r="C270">
            <v>1</v>
          </cell>
          <cell r="D270" t="str">
            <v>Charita Jablunkov</v>
          </cell>
          <cell r="E270">
            <v>26520923</v>
          </cell>
        </row>
        <row r="271">
          <cell r="A271">
            <v>4881535</v>
          </cell>
          <cell r="B271" t="str">
            <v>NNO</v>
          </cell>
          <cell r="C271">
            <v>1</v>
          </cell>
          <cell r="D271" t="str">
            <v>Charita Jablunkov</v>
          </cell>
          <cell r="E271">
            <v>26520923</v>
          </cell>
        </row>
        <row r="272">
          <cell r="A272">
            <v>2027074</v>
          </cell>
          <cell r="B272" t="str">
            <v>NNO</v>
          </cell>
          <cell r="C272">
            <v>1</v>
          </cell>
          <cell r="D272" t="str">
            <v>Charita Kopřivnice</v>
          </cell>
          <cell r="E272">
            <v>44937342</v>
          </cell>
        </row>
        <row r="273">
          <cell r="A273">
            <v>1540602</v>
          </cell>
          <cell r="B273" t="str">
            <v>NNO</v>
          </cell>
          <cell r="C273">
            <v>1</v>
          </cell>
          <cell r="D273" t="str">
            <v>Charita Krnov</v>
          </cell>
          <cell r="E273">
            <v>48806510</v>
          </cell>
        </row>
        <row r="274">
          <cell r="A274">
            <v>6416850</v>
          </cell>
          <cell r="B274" t="str">
            <v>NNO</v>
          </cell>
          <cell r="C274">
            <v>1</v>
          </cell>
          <cell r="D274" t="str">
            <v>Charita Krnov</v>
          </cell>
          <cell r="E274">
            <v>48806510</v>
          </cell>
        </row>
        <row r="275">
          <cell r="A275">
            <v>7877713</v>
          </cell>
          <cell r="B275" t="str">
            <v>NNO</v>
          </cell>
          <cell r="C275">
            <v>1</v>
          </cell>
          <cell r="D275" t="str">
            <v>Charita Krnov</v>
          </cell>
          <cell r="E275">
            <v>48806510</v>
          </cell>
        </row>
        <row r="276">
          <cell r="A276">
            <v>8049254</v>
          </cell>
          <cell r="B276" t="str">
            <v>NNO</v>
          </cell>
          <cell r="C276">
            <v>1</v>
          </cell>
          <cell r="D276" t="str">
            <v>Charita Krnov</v>
          </cell>
          <cell r="E276">
            <v>48806510</v>
          </cell>
        </row>
        <row r="277">
          <cell r="A277">
            <v>3830743</v>
          </cell>
          <cell r="B277" t="str">
            <v>NNO</v>
          </cell>
          <cell r="C277">
            <v>1</v>
          </cell>
          <cell r="D277" t="str">
            <v>Charita Nový Jičín</v>
          </cell>
          <cell r="E277">
            <v>73635677</v>
          </cell>
        </row>
        <row r="278">
          <cell r="A278">
            <v>9726424</v>
          </cell>
          <cell r="B278" t="str">
            <v>NNO</v>
          </cell>
          <cell r="C278">
            <v>1</v>
          </cell>
          <cell r="D278" t="str">
            <v>Charita Nový Jičín</v>
          </cell>
          <cell r="E278">
            <v>73635677</v>
          </cell>
        </row>
        <row r="279">
          <cell r="A279">
            <v>3688964</v>
          </cell>
          <cell r="B279" t="str">
            <v>NNO</v>
          </cell>
          <cell r="C279">
            <v>1</v>
          </cell>
          <cell r="D279" t="str">
            <v>Charita Odry</v>
          </cell>
          <cell r="E279">
            <v>62351052</v>
          </cell>
        </row>
        <row r="280">
          <cell r="A280">
            <v>7855872</v>
          </cell>
          <cell r="B280" t="str">
            <v>NNO</v>
          </cell>
          <cell r="C280">
            <v>1</v>
          </cell>
          <cell r="D280" t="str">
            <v>Charita Odry</v>
          </cell>
          <cell r="E280">
            <v>62351052</v>
          </cell>
        </row>
        <row r="281">
          <cell r="A281">
            <v>9472138</v>
          </cell>
          <cell r="B281" t="str">
            <v>NNO</v>
          </cell>
          <cell r="C281">
            <v>1</v>
          </cell>
          <cell r="D281" t="str">
            <v>Charita Odry</v>
          </cell>
          <cell r="E281">
            <v>62351052</v>
          </cell>
        </row>
        <row r="282">
          <cell r="A282">
            <v>9732434</v>
          </cell>
          <cell r="B282" t="str">
            <v>NNO</v>
          </cell>
          <cell r="C282">
            <v>1</v>
          </cell>
          <cell r="D282" t="str">
            <v>Charita Odry</v>
          </cell>
          <cell r="E282">
            <v>62351052</v>
          </cell>
        </row>
        <row r="283">
          <cell r="A283">
            <v>1478695</v>
          </cell>
          <cell r="B283" t="str">
            <v>NNO</v>
          </cell>
          <cell r="C283">
            <v>1</v>
          </cell>
          <cell r="D283" t="str">
            <v>Charita Opava</v>
          </cell>
          <cell r="E283">
            <v>43964591</v>
          </cell>
        </row>
        <row r="284">
          <cell r="A284">
            <v>2646941</v>
          </cell>
          <cell r="B284" t="str">
            <v>NNO</v>
          </cell>
          <cell r="C284">
            <v>1</v>
          </cell>
          <cell r="D284" t="str">
            <v>Charita Opava</v>
          </cell>
          <cell r="E284">
            <v>43964591</v>
          </cell>
        </row>
        <row r="285">
          <cell r="A285">
            <v>2959003</v>
          </cell>
          <cell r="B285" t="str">
            <v>NNO</v>
          </cell>
          <cell r="C285">
            <v>1</v>
          </cell>
          <cell r="D285" t="str">
            <v>Charita Opava</v>
          </cell>
          <cell r="E285">
            <v>43964591</v>
          </cell>
        </row>
        <row r="286">
          <cell r="A286">
            <v>5374830</v>
          </cell>
          <cell r="B286" t="str">
            <v>NNO</v>
          </cell>
          <cell r="C286">
            <v>1</v>
          </cell>
          <cell r="D286" t="str">
            <v>Charita Opava</v>
          </cell>
          <cell r="E286">
            <v>43964591</v>
          </cell>
        </row>
        <row r="287">
          <cell r="A287">
            <v>5991983</v>
          </cell>
          <cell r="B287" t="str">
            <v>NNO</v>
          </cell>
          <cell r="C287">
            <v>1</v>
          </cell>
          <cell r="D287" t="str">
            <v>Charita Opava</v>
          </cell>
          <cell r="E287">
            <v>43964591</v>
          </cell>
        </row>
        <row r="288">
          <cell r="A288">
            <v>7235838</v>
          </cell>
          <cell r="B288" t="str">
            <v>NNO</v>
          </cell>
          <cell r="C288">
            <v>1</v>
          </cell>
          <cell r="D288" t="str">
            <v>Charita Opava</v>
          </cell>
          <cell r="E288">
            <v>43964591</v>
          </cell>
        </row>
        <row r="289">
          <cell r="A289">
            <v>8272919</v>
          </cell>
          <cell r="B289" t="str">
            <v>NNO</v>
          </cell>
          <cell r="C289">
            <v>1</v>
          </cell>
          <cell r="D289" t="str">
            <v>Charita Opava</v>
          </cell>
          <cell r="E289">
            <v>43964591</v>
          </cell>
        </row>
        <row r="290">
          <cell r="A290">
            <v>8521161</v>
          </cell>
          <cell r="B290" t="str">
            <v>NNO</v>
          </cell>
          <cell r="C290">
            <v>1</v>
          </cell>
          <cell r="D290" t="str">
            <v>Charita Opava</v>
          </cell>
          <cell r="E290">
            <v>43964591</v>
          </cell>
        </row>
        <row r="291">
          <cell r="A291">
            <v>8549077</v>
          </cell>
          <cell r="B291" t="str">
            <v>NNO</v>
          </cell>
          <cell r="C291">
            <v>1</v>
          </cell>
          <cell r="D291" t="str">
            <v>Charita Opava</v>
          </cell>
          <cell r="E291">
            <v>43964591</v>
          </cell>
        </row>
        <row r="292">
          <cell r="A292">
            <v>8724700</v>
          </cell>
          <cell r="B292" t="str">
            <v>NNO</v>
          </cell>
          <cell r="C292">
            <v>1</v>
          </cell>
          <cell r="D292" t="str">
            <v>Charita Opava</v>
          </cell>
          <cell r="E292">
            <v>43964591</v>
          </cell>
        </row>
        <row r="293">
          <cell r="A293">
            <v>1320893</v>
          </cell>
          <cell r="B293" t="str">
            <v>NNO</v>
          </cell>
          <cell r="C293">
            <v>1</v>
          </cell>
          <cell r="D293" t="str">
            <v>Charita Ostrava</v>
          </cell>
          <cell r="E293">
            <v>44940998</v>
          </cell>
        </row>
        <row r="294">
          <cell r="A294">
            <v>2179607</v>
          </cell>
          <cell r="B294" t="str">
            <v>NNO</v>
          </cell>
          <cell r="C294">
            <v>1</v>
          </cell>
          <cell r="D294" t="str">
            <v>Charita Ostrava</v>
          </cell>
          <cell r="E294">
            <v>44940998</v>
          </cell>
        </row>
        <row r="295">
          <cell r="A295">
            <v>2483900</v>
          </cell>
          <cell r="B295" t="str">
            <v>NNO</v>
          </cell>
          <cell r="C295">
            <v>1</v>
          </cell>
          <cell r="D295" t="str">
            <v>Charita Ostrava</v>
          </cell>
          <cell r="E295">
            <v>44940998</v>
          </cell>
        </row>
        <row r="296">
          <cell r="A296">
            <v>2640976</v>
          </cell>
          <cell r="B296" t="str">
            <v>NNO</v>
          </cell>
          <cell r="C296">
            <v>1</v>
          </cell>
          <cell r="D296" t="str">
            <v>Charita Ostrava</v>
          </cell>
          <cell r="E296">
            <v>44940998</v>
          </cell>
        </row>
        <row r="297">
          <cell r="A297">
            <v>3646854</v>
          </cell>
          <cell r="B297" t="str">
            <v>NNO</v>
          </cell>
          <cell r="C297">
            <v>1</v>
          </cell>
          <cell r="D297" t="str">
            <v>Charita Ostrava</v>
          </cell>
          <cell r="E297">
            <v>44940998</v>
          </cell>
        </row>
        <row r="298">
          <cell r="A298">
            <v>4358824</v>
          </cell>
          <cell r="B298" t="str">
            <v>NNO</v>
          </cell>
          <cell r="C298">
            <v>1</v>
          </cell>
          <cell r="D298" t="str">
            <v>Charita Ostrava</v>
          </cell>
          <cell r="E298">
            <v>44940998</v>
          </cell>
        </row>
        <row r="299">
          <cell r="A299">
            <v>4788658</v>
          </cell>
          <cell r="B299" t="str">
            <v>NNO</v>
          </cell>
          <cell r="C299">
            <v>1</v>
          </cell>
          <cell r="D299" t="str">
            <v>Charita Ostrava</v>
          </cell>
          <cell r="E299">
            <v>44940998</v>
          </cell>
        </row>
        <row r="300">
          <cell r="A300">
            <v>5551309</v>
          </cell>
          <cell r="B300" t="str">
            <v>NNO</v>
          </cell>
          <cell r="C300">
            <v>1</v>
          </cell>
          <cell r="D300" t="str">
            <v>Charita Ostrava</v>
          </cell>
          <cell r="E300">
            <v>44940998</v>
          </cell>
        </row>
        <row r="301">
          <cell r="A301">
            <v>5951749</v>
          </cell>
          <cell r="B301" t="str">
            <v>NNO</v>
          </cell>
          <cell r="C301">
            <v>1</v>
          </cell>
          <cell r="D301" t="str">
            <v>Charita Ostrava</v>
          </cell>
          <cell r="E301">
            <v>44940998</v>
          </cell>
        </row>
        <row r="302">
          <cell r="A302">
            <v>6349785</v>
          </cell>
          <cell r="B302" t="str">
            <v>NNO</v>
          </cell>
          <cell r="C302">
            <v>1</v>
          </cell>
          <cell r="D302" t="str">
            <v>Charita Ostrava</v>
          </cell>
          <cell r="E302">
            <v>44940998</v>
          </cell>
        </row>
        <row r="303">
          <cell r="A303">
            <v>6353463</v>
          </cell>
          <cell r="B303" t="str">
            <v>NNO</v>
          </cell>
          <cell r="C303">
            <v>1</v>
          </cell>
          <cell r="D303" t="str">
            <v>Charita Ostrava</v>
          </cell>
          <cell r="E303">
            <v>44940998</v>
          </cell>
        </row>
        <row r="304">
          <cell r="A304">
            <v>6668963</v>
          </cell>
          <cell r="B304" t="str">
            <v>NNO</v>
          </cell>
          <cell r="C304">
            <v>1</v>
          </cell>
          <cell r="D304" t="str">
            <v>Charita Ostrava</v>
          </cell>
          <cell r="E304">
            <v>44940998</v>
          </cell>
        </row>
        <row r="305">
          <cell r="A305">
            <v>6754765</v>
          </cell>
          <cell r="B305" t="str">
            <v>NNO</v>
          </cell>
          <cell r="C305">
            <v>1</v>
          </cell>
          <cell r="D305" t="str">
            <v>Charita Ostrava</v>
          </cell>
          <cell r="E305">
            <v>44940998</v>
          </cell>
        </row>
        <row r="306">
          <cell r="A306">
            <v>6763192</v>
          </cell>
          <cell r="B306" t="str">
            <v>NNO</v>
          </cell>
          <cell r="C306">
            <v>1</v>
          </cell>
          <cell r="D306" t="str">
            <v>Charita Ostrava</v>
          </cell>
          <cell r="E306">
            <v>44940998</v>
          </cell>
        </row>
        <row r="307">
          <cell r="A307">
            <v>8747321</v>
          </cell>
          <cell r="B307" t="str">
            <v>NNO</v>
          </cell>
          <cell r="C307">
            <v>1</v>
          </cell>
          <cell r="D307" t="str">
            <v>Charita Ostrava</v>
          </cell>
          <cell r="E307">
            <v>44940998</v>
          </cell>
        </row>
        <row r="308">
          <cell r="A308">
            <v>9564778</v>
          </cell>
          <cell r="B308" t="str">
            <v>NNO</v>
          </cell>
          <cell r="C308">
            <v>1</v>
          </cell>
          <cell r="D308" t="str">
            <v>Charita Ostrava</v>
          </cell>
          <cell r="E308">
            <v>44940998</v>
          </cell>
        </row>
        <row r="309">
          <cell r="A309">
            <v>6665663</v>
          </cell>
          <cell r="B309" t="str">
            <v>NNO</v>
          </cell>
          <cell r="C309">
            <v>1</v>
          </cell>
          <cell r="D309" t="str">
            <v>Charita Studénka</v>
          </cell>
          <cell r="E309">
            <v>44937377</v>
          </cell>
        </row>
        <row r="310">
          <cell r="A310">
            <v>9054570</v>
          </cell>
          <cell r="B310" t="str">
            <v>NNO</v>
          </cell>
          <cell r="C310">
            <v>1</v>
          </cell>
          <cell r="D310" t="str">
            <v>Charita Studénka</v>
          </cell>
          <cell r="E310">
            <v>44937377</v>
          </cell>
        </row>
        <row r="311">
          <cell r="A311">
            <v>7726666</v>
          </cell>
          <cell r="B311" t="str">
            <v>NNO</v>
          </cell>
          <cell r="C311">
            <v>1</v>
          </cell>
          <cell r="D311" t="str">
            <v>Charita sv. Alexandra</v>
          </cell>
          <cell r="E311">
            <v>26520788</v>
          </cell>
        </row>
        <row r="312">
          <cell r="A312">
            <v>8696326</v>
          </cell>
          <cell r="B312" t="str">
            <v>NNO</v>
          </cell>
          <cell r="C312">
            <v>1</v>
          </cell>
          <cell r="D312" t="str">
            <v>Charita sv. Alexandra</v>
          </cell>
          <cell r="E312">
            <v>26520788</v>
          </cell>
        </row>
        <row r="313">
          <cell r="A313">
            <v>9532032</v>
          </cell>
          <cell r="B313" t="str">
            <v>NNO</v>
          </cell>
          <cell r="C313">
            <v>1</v>
          </cell>
          <cell r="D313" t="str">
            <v>Charita Sv. Martina</v>
          </cell>
          <cell r="E313">
            <v>4872461</v>
          </cell>
        </row>
        <row r="314">
          <cell r="A314">
            <v>1760507</v>
          </cell>
          <cell r="B314" t="str">
            <v>NNO</v>
          </cell>
          <cell r="C314">
            <v>1</v>
          </cell>
          <cell r="D314" t="str">
            <v>Charita Třinec</v>
          </cell>
          <cell r="E314">
            <v>49591215</v>
          </cell>
        </row>
        <row r="315">
          <cell r="A315">
            <v>3512416</v>
          </cell>
          <cell r="B315" t="str">
            <v>O</v>
          </cell>
          <cell r="C315">
            <v>1</v>
          </cell>
          <cell r="D315" t="str">
            <v>Integrovaný sociální ústav Komorní Lhotka čp. 184, příspěvková organizace</v>
          </cell>
          <cell r="E315">
            <v>847038</v>
          </cell>
        </row>
        <row r="316">
          <cell r="A316">
            <v>5948525</v>
          </cell>
          <cell r="B316" t="str">
            <v>NNO</v>
          </cell>
          <cell r="C316">
            <v>1</v>
          </cell>
          <cell r="D316" t="str">
            <v>ITY z. s.</v>
          </cell>
          <cell r="E316">
            <v>1821351</v>
          </cell>
        </row>
        <row r="317">
          <cell r="A317">
            <v>7699199</v>
          </cell>
          <cell r="B317" t="str">
            <v>NNO</v>
          </cell>
          <cell r="C317">
            <v>1</v>
          </cell>
          <cell r="D317" t="str">
            <v>JINAK, o.p.s</v>
          </cell>
          <cell r="E317">
            <v>1606085</v>
          </cell>
        </row>
        <row r="318">
          <cell r="A318">
            <v>9646331</v>
          </cell>
          <cell r="B318" t="str">
            <v>NNO</v>
          </cell>
          <cell r="C318">
            <v>1</v>
          </cell>
          <cell r="D318" t="str">
            <v>JINAK, o.p.s</v>
          </cell>
          <cell r="E318">
            <v>1606085</v>
          </cell>
        </row>
        <row r="319">
          <cell r="A319">
            <v>1440607</v>
          </cell>
          <cell r="B319" t="str">
            <v>NNO</v>
          </cell>
          <cell r="C319">
            <v>1</v>
          </cell>
          <cell r="D319" t="str">
            <v>KAFIRA o.p.s.</v>
          </cell>
          <cell r="E319">
            <v>26588773</v>
          </cell>
        </row>
        <row r="320">
          <cell r="A320">
            <v>3406829</v>
          </cell>
          <cell r="B320" t="str">
            <v>NNO</v>
          </cell>
          <cell r="C320">
            <v>1</v>
          </cell>
          <cell r="D320" t="str">
            <v>KAFIRA o.p.s.</v>
          </cell>
          <cell r="E320">
            <v>26588773</v>
          </cell>
        </row>
        <row r="321">
          <cell r="A321">
            <v>3459300</v>
          </cell>
          <cell r="B321" t="str">
            <v>NNO</v>
          </cell>
          <cell r="C321">
            <v>1</v>
          </cell>
          <cell r="D321" t="str">
            <v>KAFIRA o.p.s.</v>
          </cell>
          <cell r="E321">
            <v>26588773</v>
          </cell>
        </row>
        <row r="322">
          <cell r="A322">
            <v>7148787</v>
          </cell>
          <cell r="B322" t="str">
            <v>NNO</v>
          </cell>
          <cell r="C322">
            <v>1</v>
          </cell>
          <cell r="D322" t="str">
            <v>Konvent sester alžbětinek v Jablunkově</v>
          </cell>
          <cell r="E322">
            <v>494330</v>
          </cell>
        </row>
        <row r="323">
          <cell r="A323">
            <v>6399348</v>
          </cell>
          <cell r="B323" t="str">
            <v>NNO</v>
          </cell>
          <cell r="C323">
            <v>1</v>
          </cell>
          <cell r="D323" t="str">
            <v>Krizové a kontaktní centrum "Pod slunečníkem" o.p.s</v>
          </cell>
          <cell r="E323">
            <v>47812052</v>
          </cell>
        </row>
        <row r="324">
          <cell r="A324">
            <v>9861220</v>
          </cell>
          <cell r="B324" t="str">
            <v>NNO</v>
          </cell>
          <cell r="C324">
            <v>1</v>
          </cell>
          <cell r="D324" t="str">
            <v>Krizové centrum Ostrava, z.s.</v>
          </cell>
          <cell r="E324">
            <v>22735283</v>
          </cell>
        </row>
        <row r="325">
          <cell r="A325">
            <v>1153561</v>
          </cell>
          <cell r="B325" t="str">
            <v>NNO</v>
          </cell>
          <cell r="C325">
            <v>1</v>
          </cell>
          <cell r="D325" t="str">
            <v>Krystal Help, z.ú.</v>
          </cell>
          <cell r="E325">
            <v>26598086</v>
          </cell>
        </row>
        <row r="326">
          <cell r="A326">
            <v>1336555</v>
          </cell>
          <cell r="B326" t="str">
            <v>NNO</v>
          </cell>
          <cell r="C326">
            <v>1</v>
          </cell>
          <cell r="D326" t="str">
            <v>Krystal Help, z.ú.</v>
          </cell>
          <cell r="E326">
            <v>26598086</v>
          </cell>
        </row>
        <row r="327">
          <cell r="A327">
            <v>7816835</v>
          </cell>
          <cell r="B327" t="str">
            <v>NNO</v>
          </cell>
          <cell r="C327">
            <v>1</v>
          </cell>
          <cell r="D327" t="str">
            <v>Krystal Help, z.ú.</v>
          </cell>
          <cell r="E327">
            <v>26598086</v>
          </cell>
        </row>
        <row r="328">
          <cell r="A328">
            <v>1969508</v>
          </cell>
          <cell r="B328" t="str">
            <v>NNO</v>
          </cell>
          <cell r="C328">
            <v>1</v>
          </cell>
          <cell r="D328" t="str">
            <v>LADASENIOR s.r.o.</v>
          </cell>
          <cell r="E328">
            <v>7425741</v>
          </cell>
        </row>
        <row r="329">
          <cell r="A329">
            <v>2878324</v>
          </cell>
          <cell r="B329" t="str">
            <v>NNO</v>
          </cell>
          <cell r="C329">
            <v>1</v>
          </cell>
          <cell r="D329" t="str">
            <v>Ledax Ostrava o.p.s.</v>
          </cell>
          <cell r="E329">
            <v>28131401</v>
          </cell>
        </row>
        <row r="330">
          <cell r="A330">
            <v>2434458</v>
          </cell>
          <cell r="B330" t="str">
            <v>NNO</v>
          </cell>
          <cell r="C330">
            <v>1</v>
          </cell>
          <cell r="D330" t="str">
            <v>Lexikona, z.s.</v>
          </cell>
          <cell r="E330">
            <v>22717005</v>
          </cell>
        </row>
        <row r="331">
          <cell r="A331">
            <v>5362169</v>
          </cell>
          <cell r="B331" t="str">
            <v>NNO</v>
          </cell>
          <cell r="C331">
            <v>1</v>
          </cell>
          <cell r="D331" t="str">
            <v>LIGA o. p. s.</v>
          </cell>
          <cell r="E331">
            <v>202380</v>
          </cell>
        </row>
        <row r="332">
          <cell r="A332">
            <v>7075078</v>
          </cell>
          <cell r="B332" t="str">
            <v>NNO</v>
          </cell>
          <cell r="C332">
            <v>1</v>
          </cell>
          <cell r="D332" t="str">
            <v>"Máš čas?", z. s.</v>
          </cell>
          <cell r="E332">
            <v>26584344</v>
          </cell>
        </row>
        <row r="333">
          <cell r="A333">
            <v>4929112</v>
          </cell>
          <cell r="B333" t="str">
            <v>NNO</v>
          </cell>
          <cell r="C333">
            <v>1</v>
          </cell>
          <cell r="D333" t="str">
            <v>MEDELA - péče o seniory o.p.s.</v>
          </cell>
          <cell r="E333">
            <v>2141531</v>
          </cell>
        </row>
        <row r="334">
          <cell r="A334">
            <v>8848934</v>
          </cell>
          <cell r="B334" t="str">
            <v>NNO</v>
          </cell>
          <cell r="C334">
            <v>1</v>
          </cell>
          <cell r="D334" t="str">
            <v>MEDICA Třinec, z.ú.</v>
          </cell>
          <cell r="E334">
            <v>5115841</v>
          </cell>
        </row>
        <row r="335">
          <cell r="A335">
            <v>5841754</v>
          </cell>
          <cell r="B335" t="str">
            <v>O</v>
          </cell>
          <cell r="C335">
            <v>1</v>
          </cell>
          <cell r="D335" t="str">
            <v>Město Bílovec</v>
          </cell>
          <cell r="E335">
            <v>297755</v>
          </cell>
        </row>
        <row r="336">
          <cell r="A336">
            <v>6659569</v>
          </cell>
          <cell r="B336" t="str">
            <v>O</v>
          </cell>
          <cell r="C336">
            <v>1</v>
          </cell>
          <cell r="D336" t="str">
            <v>Město Bílovec</v>
          </cell>
          <cell r="E336">
            <v>297755</v>
          </cell>
        </row>
        <row r="337">
          <cell r="A337">
            <v>9529175</v>
          </cell>
          <cell r="B337" t="str">
            <v>O</v>
          </cell>
          <cell r="C337">
            <v>1</v>
          </cell>
          <cell r="D337" t="str">
            <v>Město Bílovec</v>
          </cell>
          <cell r="E337">
            <v>297755</v>
          </cell>
        </row>
        <row r="338">
          <cell r="A338">
            <v>3504866</v>
          </cell>
          <cell r="B338" t="str">
            <v>O</v>
          </cell>
          <cell r="C338">
            <v>1</v>
          </cell>
          <cell r="D338" t="str">
            <v>Město Frenštát pod Radhoštěm</v>
          </cell>
          <cell r="E338">
            <v>297852</v>
          </cell>
        </row>
        <row r="339">
          <cell r="A339">
            <v>5813515</v>
          </cell>
          <cell r="B339" t="str">
            <v>O</v>
          </cell>
          <cell r="C339">
            <v>1</v>
          </cell>
          <cell r="D339" t="str">
            <v>Město Frenštát pod Radhoštěm</v>
          </cell>
          <cell r="E339">
            <v>297852</v>
          </cell>
        </row>
        <row r="340">
          <cell r="A340">
            <v>8570958</v>
          </cell>
          <cell r="B340" t="str">
            <v>O</v>
          </cell>
          <cell r="C340">
            <v>1</v>
          </cell>
          <cell r="D340" t="str">
            <v>Město Nový Jičín</v>
          </cell>
          <cell r="E340">
            <v>298212</v>
          </cell>
        </row>
        <row r="341">
          <cell r="A341">
            <v>9132305</v>
          </cell>
          <cell r="B341" t="str">
            <v>O</v>
          </cell>
          <cell r="C341">
            <v>1</v>
          </cell>
          <cell r="D341" t="str">
            <v>Město Nový Jičín</v>
          </cell>
          <cell r="E341">
            <v>298212</v>
          </cell>
        </row>
        <row r="342">
          <cell r="A342">
            <v>9167508</v>
          </cell>
          <cell r="B342" t="str">
            <v>O</v>
          </cell>
          <cell r="C342">
            <v>1</v>
          </cell>
          <cell r="D342" t="str">
            <v>Město Nový Jičín</v>
          </cell>
          <cell r="E342">
            <v>298212</v>
          </cell>
        </row>
        <row r="343">
          <cell r="A343">
            <v>3304204</v>
          </cell>
          <cell r="B343" t="str">
            <v>O</v>
          </cell>
          <cell r="C343">
            <v>1</v>
          </cell>
          <cell r="D343" t="str">
            <v>Město Petřvald</v>
          </cell>
          <cell r="E343">
            <v>297593</v>
          </cell>
        </row>
        <row r="344">
          <cell r="A344">
            <v>9755408</v>
          </cell>
          <cell r="B344" t="str">
            <v>O</v>
          </cell>
          <cell r="C344">
            <v>1</v>
          </cell>
          <cell r="D344" t="str">
            <v>Město Šenov</v>
          </cell>
          <cell r="E344">
            <v>297291</v>
          </cell>
        </row>
        <row r="345">
          <cell r="A345">
            <v>6305312</v>
          </cell>
          <cell r="B345" t="str">
            <v>O</v>
          </cell>
          <cell r="C345">
            <v>1</v>
          </cell>
          <cell r="D345" t="str">
            <v>Město Vratimov</v>
          </cell>
          <cell r="E345">
            <v>297372</v>
          </cell>
        </row>
        <row r="346">
          <cell r="A346">
            <v>2070205</v>
          </cell>
          <cell r="B346" t="str">
            <v>ZZ</v>
          </cell>
          <cell r="C346">
            <v>1</v>
          </cell>
          <cell r="D346" t="str">
            <v>Městská nemocnice Ostrava, příspěvková organizace</v>
          </cell>
          <cell r="E346">
            <v>635162</v>
          </cell>
        </row>
        <row r="347">
          <cell r="A347">
            <v>8032588</v>
          </cell>
          <cell r="B347" t="str">
            <v>ZZ</v>
          </cell>
          <cell r="C347">
            <v>1</v>
          </cell>
          <cell r="D347" t="str">
            <v>Městská nemocnice Ostrava, příspěvková organizace</v>
          </cell>
          <cell r="E347">
            <v>635162</v>
          </cell>
        </row>
        <row r="348">
          <cell r="A348">
            <v>8068914</v>
          </cell>
          <cell r="B348" t="str">
            <v>NNO</v>
          </cell>
          <cell r="C348">
            <v>1</v>
          </cell>
          <cell r="D348" t="str">
            <v>MIKASA z.s.</v>
          </cell>
          <cell r="E348">
            <v>22832386</v>
          </cell>
        </row>
        <row r="349">
          <cell r="A349">
            <v>9063554</v>
          </cell>
          <cell r="B349" t="str">
            <v>NNO</v>
          </cell>
          <cell r="C349">
            <v>1</v>
          </cell>
          <cell r="D349" t="str">
            <v>MIKASA z.s.</v>
          </cell>
          <cell r="E349">
            <v>22832386</v>
          </cell>
        </row>
        <row r="350">
          <cell r="A350">
            <v>8949406</v>
          </cell>
          <cell r="B350" t="str">
            <v>NNO</v>
          </cell>
          <cell r="C350">
            <v>1</v>
          </cell>
          <cell r="D350" t="str">
            <v>Mobilní hospic Ondrášek, o.p.s</v>
          </cell>
          <cell r="E350">
            <v>26850176</v>
          </cell>
        </row>
        <row r="351">
          <cell r="A351">
            <v>2799492</v>
          </cell>
          <cell r="B351" t="str">
            <v>NNO</v>
          </cell>
          <cell r="C351">
            <v>1</v>
          </cell>
          <cell r="D351" t="str">
            <v>Modrý kříž v České republice</v>
          </cell>
          <cell r="E351">
            <v>26641178</v>
          </cell>
        </row>
        <row r="352">
          <cell r="A352">
            <v>2826903</v>
          </cell>
          <cell r="B352" t="str">
            <v>NNO</v>
          </cell>
          <cell r="C352">
            <v>1</v>
          </cell>
          <cell r="D352" t="str">
            <v>Modrý kříž v České republice</v>
          </cell>
          <cell r="E352">
            <v>26641178</v>
          </cell>
        </row>
        <row r="353">
          <cell r="A353">
            <v>3165144</v>
          </cell>
          <cell r="B353" t="str">
            <v>NNO</v>
          </cell>
          <cell r="C353">
            <v>1</v>
          </cell>
          <cell r="D353" t="str">
            <v>Modrý kříž v České republice</v>
          </cell>
          <cell r="E353">
            <v>26641178</v>
          </cell>
        </row>
        <row r="354">
          <cell r="A354">
            <v>4322409</v>
          </cell>
          <cell r="B354" t="str">
            <v>NNO</v>
          </cell>
          <cell r="C354">
            <v>1</v>
          </cell>
          <cell r="D354" t="str">
            <v>Modrý kříž v České republice</v>
          </cell>
          <cell r="E354">
            <v>26641178</v>
          </cell>
        </row>
        <row r="355">
          <cell r="A355">
            <v>4889012</v>
          </cell>
          <cell r="B355" t="str">
            <v>NNO</v>
          </cell>
          <cell r="C355">
            <v>1</v>
          </cell>
          <cell r="D355" t="str">
            <v>Modrý kříž v České republice</v>
          </cell>
          <cell r="E355">
            <v>26641178</v>
          </cell>
        </row>
        <row r="356">
          <cell r="A356">
            <v>5689352</v>
          </cell>
          <cell r="B356" t="str">
            <v>NNO</v>
          </cell>
          <cell r="C356">
            <v>1</v>
          </cell>
          <cell r="D356" t="str">
            <v>Modrý kříž v České republice</v>
          </cell>
          <cell r="E356">
            <v>26641178</v>
          </cell>
        </row>
        <row r="357">
          <cell r="A357">
            <v>8008136</v>
          </cell>
          <cell r="B357" t="str">
            <v>NNO</v>
          </cell>
          <cell r="C357">
            <v>1</v>
          </cell>
          <cell r="D357" t="str">
            <v>Modrý kříž v České republice</v>
          </cell>
          <cell r="E357">
            <v>26641178</v>
          </cell>
        </row>
        <row r="358">
          <cell r="A358">
            <v>9692583</v>
          </cell>
          <cell r="B358" t="str">
            <v>NNO</v>
          </cell>
          <cell r="C358">
            <v>1</v>
          </cell>
          <cell r="D358" t="str">
            <v>Modrý kříž v České republice</v>
          </cell>
          <cell r="E358">
            <v>26641178</v>
          </cell>
        </row>
        <row r="359">
          <cell r="A359">
            <v>9773154</v>
          </cell>
          <cell r="B359" t="str">
            <v>NNO</v>
          </cell>
          <cell r="C359">
            <v>1</v>
          </cell>
          <cell r="D359" t="str">
            <v>Modrý kříž v České republice</v>
          </cell>
          <cell r="E359">
            <v>26641178</v>
          </cell>
        </row>
        <row r="360">
          <cell r="A360">
            <v>7208410</v>
          </cell>
          <cell r="B360" t="str">
            <v>NNO</v>
          </cell>
          <cell r="C360">
            <v>1</v>
          </cell>
          <cell r="D360" t="str">
            <v>Na Výminku s.r.o.</v>
          </cell>
          <cell r="E360">
            <v>28602684</v>
          </cell>
        </row>
        <row r="361">
          <cell r="A361">
            <v>2001993</v>
          </cell>
          <cell r="B361" t="str">
            <v>MSK</v>
          </cell>
          <cell r="C361">
            <v>1</v>
          </cell>
          <cell r="D361" t="str">
            <v>Náš svět, příspěvková organizace</v>
          </cell>
          <cell r="E361">
            <v>847046</v>
          </cell>
        </row>
        <row r="362">
          <cell r="A362">
            <v>7754292</v>
          </cell>
          <cell r="B362" t="str">
            <v>MSK</v>
          </cell>
          <cell r="C362">
            <v>1</v>
          </cell>
          <cell r="D362" t="str">
            <v>Náš svět, příspěvková organizace</v>
          </cell>
          <cell r="E362">
            <v>847046</v>
          </cell>
        </row>
        <row r="363">
          <cell r="A363">
            <v>8141655</v>
          </cell>
          <cell r="B363" t="str">
            <v>MSK</v>
          </cell>
          <cell r="C363">
            <v>1</v>
          </cell>
          <cell r="D363" t="str">
            <v>Náš svět, příspěvková organizace</v>
          </cell>
          <cell r="E363">
            <v>847046</v>
          </cell>
        </row>
        <row r="364">
          <cell r="A364">
            <v>9490817</v>
          </cell>
          <cell r="B364" t="str">
            <v>MSK</v>
          </cell>
          <cell r="C364">
            <v>1</v>
          </cell>
          <cell r="D364" t="str">
            <v>Náš svět, příspěvková organizace</v>
          </cell>
          <cell r="E364">
            <v>847046</v>
          </cell>
        </row>
        <row r="365">
          <cell r="A365">
            <v>2885056</v>
          </cell>
          <cell r="B365" t="str">
            <v>ZZ</v>
          </cell>
          <cell r="C365">
            <v>1</v>
          </cell>
          <cell r="D365" t="str">
            <v>Nemocnice Český Těšín, a.s.</v>
          </cell>
          <cell r="E365">
            <v>25897551</v>
          </cell>
        </row>
        <row r="366">
          <cell r="A366">
            <v>9026461</v>
          </cell>
          <cell r="B366" t="str">
            <v>ZZ_MSK</v>
          </cell>
          <cell r="C366">
            <v>1</v>
          </cell>
          <cell r="D366" t="str">
            <v>Nemocnice s poliklinikou - Karviná - Ráj, příspěvková organizace</v>
          </cell>
          <cell r="E366">
            <v>844853</v>
          </cell>
        </row>
        <row r="367">
          <cell r="A367">
            <v>1557033</v>
          </cell>
          <cell r="B367" t="str">
            <v>ZZ_MSK</v>
          </cell>
          <cell r="C367">
            <v>1</v>
          </cell>
          <cell r="D367" t="str">
            <v>Nemocnice Třinec, příspěvková organizace</v>
          </cell>
          <cell r="E367">
            <v>534242</v>
          </cell>
        </row>
        <row r="368">
          <cell r="A368">
            <v>7787458</v>
          </cell>
          <cell r="B368" t="str">
            <v>NNO</v>
          </cell>
          <cell r="C368">
            <v>1</v>
          </cell>
          <cell r="D368" t="str">
            <v>Nestátní denní zařízení DUHA, o.p.s.</v>
          </cell>
          <cell r="E368">
            <v>27778584</v>
          </cell>
        </row>
        <row r="369">
          <cell r="A369">
            <v>4403070</v>
          </cell>
          <cell r="B369" t="str">
            <v>MSK</v>
          </cell>
          <cell r="C369">
            <v>1</v>
          </cell>
          <cell r="D369" t="str">
            <v>Nový domov, příspěvková organizace</v>
          </cell>
          <cell r="E369">
            <v>847330</v>
          </cell>
        </row>
        <row r="370">
          <cell r="A370">
            <v>7909359</v>
          </cell>
          <cell r="B370" t="str">
            <v>MSK</v>
          </cell>
          <cell r="C370">
            <v>1</v>
          </cell>
          <cell r="D370" t="str">
            <v>Nový domov, příspěvková organizace</v>
          </cell>
          <cell r="E370">
            <v>847330</v>
          </cell>
        </row>
        <row r="371">
          <cell r="A371">
            <v>3941485</v>
          </cell>
          <cell r="B371" t="str">
            <v>NNO</v>
          </cell>
          <cell r="C371">
            <v>1</v>
          </cell>
          <cell r="D371" t="str">
            <v>OASA nezisková o.p.s.</v>
          </cell>
          <cell r="E371">
            <v>26839857</v>
          </cell>
        </row>
        <row r="372">
          <cell r="A372">
            <v>1105153</v>
          </cell>
          <cell r="B372" t="str">
            <v>O</v>
          </cell>
          <cell r="C372">
            <v>1</v>
          </cell>
          <cell r="D372" t="str">
            <v>Obec Bystřice</v>
          </cell>
          <cell r="E372">
            <v>296562</v>
          </cell>
        </row>
        <row r="373">
          <cell r="A373">
            <v>9085116</v>
          </cell>
          <cell r="B373" t="str">
            <v>O</v>
          </cell>
          <cell r="C373">
            <v>1</v>
          </cell>
          <cell r="D373" t="str">
            <v>Obec Dětmarovice</v>
          </cell>
          <cell r="E373">
            <v>297445</v>
          </cell>
        </row>
        <row r="374">
          <cell r="A374">
            <v>5680601</v>
          </cell>
          <cell r="B374" t="str">
            <v>O</v>
          </cell>
          <cell r="C374">
            <v>1</v>
          </cell>
          <cell r="D374" t="str">
            <v>Obec Dolní Lutyně</v>
          </cell>
          <cell r="E374">
            <v>297461</v>
          </cell>
        </row>
        <row r="375">
          <cell r="A375">
            <v>1982055</v>
          </cell>
          <cell r="B375" t="str">
            <v>O</v>
          </cell>
          <cell r="C375">
            <v>1</v>
          </cell>
          <cell r="D375" t="str">
            <v>Obec Starý Jičín</v>
          </cell>
          <cell r="E375">
            <v>298425</v>
          </cell>
        </row>
        <row r="376">
          <cell r="A376">
            <v>7703777</v>
          </cell>
          <cell r="B376" t="str">
            <v>NNO</v>
          </cell>
          <cell r="C376">
            <v>1</v>
          </cell>
          <cell r="D376" t="str">
            <v>Obecně prospěšná společnost Sv. Josefa, o.p.s.</v>
          </cell>
          <cell r="E376">
            <v>25910558</v>
          </cell>
        </row>
        <row r="377">
          <cell r="A377">
            <v>1384145</v>
          </cell>
          <cell r="B377" t="str">
            <v>NNO</v>
          </cell>
          <cell r="C377">
            <v>1</v>
          </cell>
          <cell r="D377" t="str">
            <v>Oblastní spolek Českého červeného kříže Karviná</v>
          </cell>
          <cell r="E377">
            <v>426458</v>
          </cell>
        </row>
        <row r="378">
          <cell r="A378">
            <v>2598581</v>
          </cell>
          <cell r="B378" t="str">
            <v>NNO</v>
          </cell>
          <cell r="C378">
            <v>1</v>
          </cell>
          <cell r="D378" t="str">
            <v>Oblastní spolek Českého červeného kříže Karviná</v>
          </cell>
          <cell r="E378">
            <v>426458</v>
          </cell>
        </row>
        <row r="379">
          <cell r="A379">
            <v>2522171</v>
          </cell>
          <cell r="B379" t="str">
            <v>NNO</v>
          </cell>
          <cell r="C379">
            <v>1</v>
          </cell>
          <cell r="D379" t="str">
            <v>ONŽ - pomoc a poradenství pro ženy a dívky, z.s.</v>
          </cell>
          <cell r="E379">
            <v>537675</v>
          </cell>
        </row>
        <row r="380">
          <cell r="A380">
            <v>5144453</v>
          </cell>
          <cell r="B380" t="str">
            <v>NNO</v>
          </cell>
          <cell r="C380">
            <v>1</v>
          </cell>
          <cell r="D380" t="str">
            <v>OPEN HOUSE o.p.s.</v>
          </cell>
          <cell r="E380">
            <v>70645671</v>
          </cell>
        </row>
        <row r="381">
          <cell r="A381">
            <v>5923005</v>
          </cell>
          <cell r="B381" t="str">
            <v>NNO</v>
          </cell>
          <cell r="C381">
            <v>1</v>
          </cell>
          <cell r="D381" t="str">
            <v>OPEN HOUSE o.p.s.</v>
          </cell>
          <cell r="E381">
            <v>70645671</v>
          </cell>
        </row>
        <row r="382">
          <cell r="A382">
            <v>8846615</v>
          </cell>
          <cell r="B382" t="str">
            <v>NNO</v>
          </cell>
          <cell r="C382">
            <v>1</v>
          </cell>
          <cell r="D382" t="str">
            <v>OPEN HOUSE o.p.s.</v>
          </cell>
          <cell r="E382">
            <v>70645671</v>
          </cell>
        </row>
        <row r="383">
          <cell r="A383">
            <v>8902024</v>
          </cell>
          <cell r="B383" t="str">
            <v>NNO</v>
          </cell>
          <cell r="C383">
            <v>1</v>
          </cell>
          <cell r="D383" t="str">
            <v>Pavučina o.p.s.</v>
          </cell>
          <cell r="E383">
            <v>2243041</v>
          </cell>
        </row>
        <row r="384">
          <cell r="A384">
            <v>6137593</v>
          </cell>
          <cell r="B384" t="str">
            <v>NNO</v>
          </cell>
          <cell r="C384">
            <v>1</v>
          </cell>
          <cell r="D384" t="str">
            <v>Péče srdcem, z.ú.</v>
          </cell>
          <cell r="E384">
            <v>4629531</v>
          </cell>
        </row>
        <row r="385">
          <cell r="A385">
            <v>4126010</v>
          </cell>
          <cell r="B385" t="str">
            <v>O</v>
          </cell>
          <cell r="C385">
            <v>1</v>
          </cell>
          <cell r="D385" t="str">
            <v>Pečovatelská služba Hrabyně, příspěvková organizace</v>
          </cell>
          <cell r="E385">
            <v>71190261</v>
          </cell>
        </row>
        <row r="386">
          <cell r="A386">
            <v>7993813</v>
          </cell>
          <cell r="B386" t="str">
            <v>NNO</v>
          </cell>
          <cell r="C386">
            <v>1</v>
          </cell>
          <cell r="D386" t="str">
            <v>Pečovatelská služba OASA Nový Jičín, o. p. s.</v>
          </cell>
          <cell r="E386">
            <v>26843986</v>
          </cell>
        </row>
        <row r="387">
          <cell r="A387">
            <v>7655373</v>
          </cell>
          <cell r="B387" t="str">
            <v>O</v>
          </cell>
          <cell r="C387">
            <v>1</v>
          </cell>
          <cell r="D387" t="str">
            <v>Penzion pro seniory Frýdek-Místek, příspěvková organizace</v>
          </cell>
          <cell r="E387">
            <v>63699401</v>
          </cell>
        </row>
        <row r="388">
          <cell r="A388">
            <v>8349501</v>
          </cell>
          <cell r="B388" t="str">
            <v>O</v>
          </cell>
          <cell r="C388">
            <v>1</v>
          </cell>
          <cell r="D388" t="str">
            <v>Penzion pro seniory Frýdek-Místek, příspěvková organizace</v>
          </cell>
          <cell r="E388">
            <v>63699401</v>
          </cell>
        </row>
        <row r="389">
          <cell r="A389">
            <v>8414443</v>
          </cell>
          <cell r="B389" t="str">
            <v>O</v>
          </cell>
          <cell r="C389">
            <v>1</v>
          </cell>
          <cell r="D389" t="str">
            <v>Penzion pro seniory Frýdek-Místek, příspěvková organizace</v>
          </cell>
          <cell r="E389">
            <v>63699401</v>
          </cell>
        </row>
        <row r="390">
          <cell r="A390">
            <v>9781801</v>
          </cell>
          <cell r="B390" t="str">
            <v>NNO</v>
          </cell>
          <cell r="C390">
            <v>1</v>
          </cell>
          <cell r="D390" t="str">
            <v>Podané ruce - osobní asistence</v>
          </cell>
          <cell r="E390">
            <v>70632596</v>
          </cell>
        </row>
        <row r="391">
          <cell r="A391">
            <v>6361336</v>
          </cell>
          <cell r="B391" t="str">
            <v>ZZ</v>
          </cell>
          <cell r="C391">
            <v>1</v>
          </cell>
          <cell r="D391" t="str">
            <v>Podhorská nemocnice, a. s.</v>
          </cell>
          <cell r="E391">
            <v>47668989</v>
          </cell>
        </row>
        <row r="392">
          <cell r="A392">
            <v>8278408</v>
          </cell>
          <cell r="B392" t="str">
            <v>NNO</v>
          </cell>
          <cell r="C392">
            <v>1</v>
          </cell>
          <cell r="D392" t="str">
            <v>Poradna pro občanství Občanská a lidská práva, z.s.</v>
          </cell>
          <cell r="E392">
            <v>70100691</v>
          </cell>
        </row>
        <row r="393">
          <cell r="A393">
            <v>9826431</v>
          </cell>
          <cell r="B393" t="str">
            <v>NNO</v>
          </cell>
          <cell r="C393">
            <v>1</v>
          </cell>
          <cell r="D393" t="str">
            <v>Poradna pro občanství Občanská a lidská práva, z.s.</v>
          </cell>
          <cell r="E393">
            <v>70100691</v>
          </cell>
        </row>
        <row r="394">
          <cell r="A394">
            <v>8621793</v>
          </cell>
          <cell r="B394" t="str">
            <v>NNO</v>
          </cell>
          <cell r="C394">
            <v>1</v>
          </cell>
          <cell r="D394" t="str">
            <v>PRAPOS, z.s.</v>
          </cell>
          <cell r="E394">
            <v>27011283</v>
          </cell>
        </row>
        <row r="395">
          <cell r="A395">
            <v>2150312</v>
          </cell>
          <cell r="B395" t="str">
            <v>NNO</v>
          </cell>
          <cell r="C395">
            <v>1</v>
          </cell>
          <cell r="D395" t="str">
            <v>Renarkon, o.p.s</v>
          </cell>
          <cell r="E395">
            <v>25380443</v>
          </cell>
        </row>
        <row r="396">
          <cell r="A396">
            <v>3770634</v>
          </cell>
          <cell r="B396" t="str">
            <v>NNO</v>
          </cell>
          <cell r="C396">
            <v>1</v>
          </cell>
          <cell r="D396" t="str">
            <v>Renarkon, o.p.s</v>
          </cell>
          <cell r="E396">
            <v>25380443</v>
          </cell>
        </row>
        <row r="397">
          <cell r="A397">
            <v>3953424</v>
          </cell>
          <cell r="B397" t="str">
            <v>NNO</v>
          </cell>
          <cell r="C397">
            <v>1</v>
          </cell>
          <cell r="D397" t="str">
            <v>Renarkon, o.p.s</v>
          </cell>
          <cell r="E397">
            <v>25380443</v>
          </cell>
        </row>
        <row r="398">
          <cell r="A398">
            <v>4597810</v>
          </cell>
          <cell r="B398" t="str">
            <v>NNO</v>
          </cell>
          <cell r="C398">
            <v>1</v>
          </cell>
          <cell r="D398" t="str">
            <v>Renarkon, o.p.s</v>
          </cell>
          <cell r="E398">
            <v>25380443</v>
          </cell>
        </row>
        <row r="399">
          <cell r="A399">
            <v>5758100</v>
          </cell>
          <cell r="B399" t="str">
            <v>NNO</v>
          </cell>
          <cell r="C399">
            <v>1</v>
          </cell>
          <cell r="D399" t="str">
            <v>Renarkon, o.p.s</v>
          </cell>
          <cell r="E399">
            <v>25380443</v>
          </cell>
        </row>
        <row r="400">
          <cell r="A400">
            <v>7590883</v>
          </cell>
          <cell r="B400" t="str">
            <v>NNO</v>
          </cell>
          <cell r="C400">
            <v>1</v>
          </cell>
          <cell r="D400" t="str">
            <v>Renarkon, o.p.s</v>
          </cell>
          <cell r="E400">
            <v>25380443</v>
          </cell>
        </row>
        <row r="401">
          <cell r="A401">
            <v>6059705</v>
          </cell>
          <cell r="B401" t="str">
            <v>NNO</v>
          </cell>
          <cell r="C401">
            <v>1</v>
          </cell>
          <cell r="D401" t="str">
            <v>Romodrom o.p.s.</v>
          </cell>
          <cell r="E401">
            <v>26537036</v>
          </cell>
        </row>
        <row r="402">
          <cell r="A402">
            <v>7164864</v>
          </cell>
          <cell r="B402" t="str">
            <v>MSK</v>
          </cell>
          <cell r="C402">
            <v>1</v>
          </cell>
          <cell r="D402" t="str">
            <v>Sagapo, příspěvková organizace</v>
          </cell>
          <cell r="E402">
            <v>846350</v>
          </cell>
        </row>
        <row r="403">
          <cell r="A403">
            <v>9580280</v>
          </cell>
          <cell r="B403" t="str">
            <v>MSK</v>
          </cell>
          <cell r="C403">
            <v>1</v>
          </cell>
          <cell r="D403" t="str">
            <v>Sagapo, příspěvková organizace</v>
          </cell>
          <cell r="E403">
            <v>846350</v>
          </cell>
        </row>
        <row r="404">
          <cell r="A404">
            <v>4039646</v>
          </cell>
          <cell r="B404" t="str">
            <v>O</v>
          </cell>
          <cell r="C404">
            <v>1</v>
          </cell>
          <cell r="D404" t="str">
            <v>SANTÉ - centrum ambulantních a pobytových sociálních služeb</v>
          </cell>
          <cell r="E404">
            <v>847470</v>
          </cell>
        </row>
        <row r="405">
          <cell r="A405">
            <v>5447282</v>
          </cell>
          <cell r="B405" t="str">
            <v>O</v>
          </cell>
          <cell r="C405">
            <v>1</v>
          </cell>
          <cell r="D405" t="str">
            <v>SANTÉ - centrum ambulantních a pobytových sociálních služeb</v>
          </cell>
          <cell r="E405">
            <v>847470</v>
          </cell>
        </row>
        <row r="406">
          <cell r="A406">
            <v>7188471</v>
          </cell>
          <cell r="B406" t="str">
            <v>O</v>
          </cell>
          <cell r="C406">
            <v>1</v>
          </cell>
          <cell r="D406" t="str">
            <v>SANTÉ - centrum ambulantních a pobytových sociálních služeb</v>
          </cell>
          <cell r="E406">
            <v>847470</v>
          </cell>
        </row>
        <row r="407">
          <cell r="A407">
            <v>9250237</v>
          </cell>
          <cell r="B407" t="str">
            <v>O</v>
          </cell>
          <cell r="C407">
            <v>1</v>
          </cell>
          <cell r="D407" t="str">
            <v>SANTÉ - centrum ambulantních a pobytových sociálních služeb</v>
          </cell>
          <cell r="E407">
            <v>847470</v>
          </cell>
        </row>
        <row r="408">
          <cell r="A408">
            <v>9876569</v>
          </cell>
          <cell r="B408" t="str">
            <v>O</v>
          </cell>
          <cell r="C408">
            <v>1</v>
          </cell>
          <cell r="D408" t="str">
            <v>SANTÉ - centrum ambulantních a pobytových sociálních služeb</v>
          </cell>
          <cell r="E408">
            <v>847470</v>
          </cell>
        </row>
        <row r="409">
          <cell r="A409">
            <v>5175709</v>
          </cell>
          <cell r="B409" t="str">
            <v>ZZ_MSK</v>
          </cell>
          <cell r="C409">
            <v>1</v>
          </cell>
          <cell r="D409" t="str">
            <v>Sdružené zdravotnické zařízení Krnov, příspěvková organizace</v>
          </cell>
          <cell r="E409">
            <v>844641</v>
          </cell>
        </row>
        <row r="410">
          <cell r="A410">
            <v>4127002</v>
          </cell>
          <cell r="B410" t="str">
            <v>NNO</v>
          </cell>
          <cell r="C410">
            <v>1</v>
          </cell>
          <cell r="D410" t="str">
            <v>SeneCura SeniorCentrum HŠH a.s.</v>
          </cell>
          <cell r="E410">
            <v>3588122</v>
          </cell>
        </row>
        <row r="411">
          <cell r="A411">
            <v>7302992</v>
          </cell>
          <cell r="B411" t="str">
            <v>NNO</v>
          </cell>
          <cell r="C411">
            <v>1</v>
          </cell>
          <cell r="D411" t="str">
            <v>SeneCura SeniorCentrum HŠH a.s.</v>
          </cell>
          <cell r="E411">
            <v>3588122</v>
          </cell>
        </row>
        <row r="412">
          <cell r="A412">
            <v>6507455</v>
          </cell>
          <cell r="B412" t="str">
            <v>NNO</v>
          </cell>
          <cell r="C412">
            <v>1</v>
          </cell>
          <cell r="D412" t="str">
            <v>SENIOR DOMY POHODA a.s.</v>
          </cell>
          <cell r="E412">
            <v>28568877</v>
          </cell>
        </row>
        <row r="413">
          <cell r="A413">
            <v>4219200</v>
          </cell>
          <cell r="B413" t="str">
            <v>NNO</v>
          </cell>
          <cell r="C413">
            <v>1</v>
          </cell>
          <cell r="D413" t="str">
            <v>SENIOR DOMY POHODA ČESKÝ TĚŠÍN a.s.</v>
          </cell>
          <cell r="E413">
            <v>24135160</v>
          </cell>
        </row>
        <row r="414">
          <cell r="A414">
            <v>2847539</v>
          </cell>
          <cell r="B414" t="str">
            <v>NNO</v>
          </cell>
          <cell r="C414">
            <v>1</v>
          </cell>
          <cell r="D414" t="str">
            <v>SENIOR DOMY POHODA Jablunkov a.s.</v>
          </cell>
          <cell r="E414">
            <v>3041573</v>
          </cell>
        </row>
        <row r="415">
          <cell r="A415">
            <v>3411698</v>
          </cell>
          <cell r="B415" t="str">
            <v>NNO</v>
          </cell>
          <cell r="C415">
            <v>1</v>
          </cell>
          <cell r="D415" t="str">
            <v>Seniorcentrum OASA s.r.o.</v>
          </cell>
          <cell r="E415">
            <v>27857018</v>
          </cell>
        </row>
        <row r="416">
          <cell r="A416">
            <v>2212999</v>
          </cell>
          <cell r="B416" t="str">
            <v>O</v>
          </cell>
          <cell r="C416">
            <v>1</v>
          </cell>
          <cell r="D416" t="str">
            <v>Seniorcentrum Opava, příspěvková organizace</v>
          </cell>
          <cell r="E416">
            <v>71196943</v>
          </cell>
        </row>
        <row r="417">
          <cell r="A417">
            <v>5115567</v>
          </cell>
          <cell r="B417" t="str">
            <v>O</v>
          </cell>
          <cell r="C417">
            <v>1</v>
          </cell>
          <cell r="D417" t="str">
            <v>Seniorcentrum Opava, příspěvková organizace</v>
          </cell>
          <cell r="E417">
            <v>71196943</v>
          </cell>
        </row>
        <row r="418">
          <cell r="A418">
            <v>3559424</v>
          </cell>
          <cell r="B418" t="str">
            <v>MSK</v>
          </cell>
          <cell r="C418">
            <v>1</v>
          </cell>
          <cell r="D418" t="str">
            <v>Sírius, příspěvková organizace</v>
          </cell>
          <cell r="E418">
            <v>71197036</v>
          </cell>
        </row>
        <row r="419">
          <cell r="A419">
            <v>9081749</v>
          </cell>
          <cell r="B419" t="str">
            <v>MSK</v>
          </cell>
          <cell r="C419">
            <v>1</v>
          </cell>
          <cell r="D419" t="str">
            <v>Sírius, příspěvková organizace</v>
          </cell>
          <cell r="E419">
            <v>71197036</v>
          </cell>
        </row>
        <row r="420">
          <cell r="A420">
            <v>1014680</v>
          </cell>
          <cell r="B420" t="str">
            <v>NNO</v>
          </cell>
          <cell r="C420">
            <v>1</v>
          </cell>
          <cell r="D420" t="str">
            <v>Slezská diakonie</v>
          </cell>
          <cell r="E420">
            <v>65468562</v>
          </cell>
        </row>
        <row r="421">
          <cell r="A421">
            <v>1089020</v>
          </cell>
          <cell r="B421" t="str">
            <v>NNO</v>
          </cell>
          <cell r="C421">
            <v>1</v>
          </cell>
          <cell r="D421" t="str">
            <v>Slezská diakonie</v>
          </cell>
          <cell r="E421">
            <v>65468562</v>
          </cell>
        </row>
        <row r="422">
          <cell r="A422">
            <v>1271980</v>
          </cell>
          <cell r="B422" t="str">
            <v>NNO</v>
          </cell>
          <cell r="C422">
            <v>1</v>
          </cell>
          <cell r="D422" t="str">
            <v>Slezská diakonie</v>
          </cell>
          <cell r="E422">
            <v>65468562</v>
          </cell>
        </row>
        <row r="423">
          <cell r="A423">
            <v>1314379</v>
          </cell>
          <cell r="B423" t="str">
            <v>NNO</v>
          </cell>
          <cell r="C423">
            <v>1</v>
          </cell>
          <cell r="D423" t="str">
            <v>Slezská diakonie</v>
          </cell>
          <cell r="E423">
            <v>65468562</v>
          </cell>
        </row>
        <row r="424">
          <cell r="A424">
            <v>1368826</v>
          </cell>
          <cell r="B424" t="str">
            <v>NNO</v>
          </cell>
          <cell r="C424">
            <v>1</v>
          </cell>
          <cell r="D424" t="str">
            <v>Slezská diakonie</v>
          </cell>
          <cell r="E424">
            <v>65468562</v>
          </cell>
        </row>
        <row r="425">
          <cell r="A425">
            <v>1437997</v>
          </cell>
          <cell r="B425" t="str">
            <v>NNO</v>
          </cell>
          <cell r="C425">
            <v>1</v>
          </cell>
          <cell r="D425" t="str">
            <v>Slezská diakonie</v>
          </cell>
          <cell r="E425">
            <v>65468562</v>
          </cell>
        </row>
        <row r="426">
          <cell r="A426">
            <v>1443002</v>
          </cell>
          <cell r="B426" t="str">
            <v>NNO</v>
          </cell>
          <cell r="C426">
            <v>1</v>
          </cell>
          <cell r="D426" t="str">
            <v>Slezská diakonie</v>
          </cell>
          <cell r="E426">
            <v>65468562</v>
          </cell>
        </row>
        <row r="427">
          <cell r="A427">
            <v>1603271</v>
          </cell>
          <cell r="B427" t="str">
            <v>NNO</v>
          </cell>
          <cell r="C427">
            <v>1</v>
          </cell>
          <cell r="D427" t="str">
            <v>Slezská diakonie</v>
          </cell>
          <cell r="E427">
            <v>65468562</v>
          </cell>
        </row>
        <row r="428">
          <cell r="A428">
            <v>1662001</v>
          </cell>
          <cell r="B428" t="str">
            <v>NNO</v>
          </cell>
          <cell r="C428">
            <v>1</v>
          </cell>
          <cell r="D428" t="str">
            <v>Slezská diakonie</v>
          </cell>
          <cell r="E428">
            <v>65468562</v>
          </cell>
        </row>
        <row r="429">
          <cell r="A429">
            <v>1844995</v>
          </cell>
          <cell r="B429" t="str">
            <v>NNO</v>
          </cell>
          <cell r="C429">
            <v>1</v>
          </cell>
          <cell r="D429" t="str">
            <v>Slezská diakonie</v>
          </cell>
          <cell r="E429">
            <v>65468562</v>
          </cell>
        </row>
        <row r="430">
          <cell r="A430">
            <v>1936933</v>
          </cell>
          <cell r="B430" t="str">
            <v>NNO</v>
          </cell>
          <cell r="C430">
            <v>1</v>
          </cell>
          <cell r="D430" t="str">
            <v>Slezská diakonie</v>
          </cell>
          <cell r="E430">
            <v>65468562</v>
          </cell>
        </row>
        <row r="431">
          <cell r="A431">
            <v>1937077</v>
          </cell>
          <cell r="B431" t="str">
            <v>NNO</v>
          </cell>
          <cell r="C431">
            <v>1</v>
          </cell>
          <cell r="D431" t="str">
            <v>Slezská diakonie</v>
          </cell>
          <cell r="E431">
            <v>65468562</v>
          </cell>
        </row>
        <row r="432">
          <cell r="A432">
            <v>2132945</v>
          </cell>
          <cell r="B432" t="str">
            <v>NNO</v>
          </cell>
          <cell r="C432">
            <v>1</v>
          </cell>
          <cell r="D432" t="str">
            <v>Slezská diakonie</v>
          </cell>
          <cell r="E432">
            <v>65468562</v>
          </cell>
        </row>
        <row r="433">
          <cell r="A433">
            <v>2217381</v>
          </cell>
          <cell r="B433" t="str">
            <v>NNO</v>
          </cell>
          <cell r="C433">
            <v>1</v>
          </cell>
          <cell r="D433" t="str">
            <v>Slezská diakonie</v>
          </cell>
          <cell r="E433">
            <v>65468562</v>
          </cell>
        </row>
        <row r="434">
          <cell r="A434">
            <v>2225555</v>
          </cell>
          <cell r="B434" t="str">
            <v>NNO</v>
          </cell>
          <cell r="C434">
            <v>1</v>
          </cell>
          <cell r="D434" t="str">
            <v>Slezská diakonie</v>
          </cell>
          <cell r="E434">
            <v>65468562</v>
          </cell>
        </row>
        <row r="435">
          <cell r="A435">
            <v>2348043</v>
          </cell>
          <cell r="B435" t="str">
            <v>NNO</v>
          </cell>
          <cell r="C435">
            <v>1</v>
          </cell>
          <cell r="D435" t="str">
            <v>Slezská diakonie</v>
          </cell>
          <cell r="E435">
            <v>65468562</v>
          </cell>
        </row>
        <row r="436">
          <cell r="A436">
            <v>2434027</v>
          </cell>
          <cell r="B436" t="str">
            <v>NNO</v>
          </cell>
          <cell r="C436">
            <v>1</v>
          </cell>
          <cell r="D436" t="str">
            <v>Slezská diakonie</v>
          </cell>
          <cell r="E436">
            <v>65468562</v>
          </cell>
        </row>
        <row r="437">
          <cell r="A437">
            <v>2460486</v>
          </cell>
          <cell r="B437" t="str">
            <v>NNO</v>
          </cell>
          <cell r="C437">
            <v>1</v>
          </cell>
          <cell r="D437" t="str">
            <v>Slezská diakonie</v>
          </cell>
          <cell r="E437">
            <v>65468562</v>
          </cell>
        </row>
        <row r="438">
          <cell r="A438">
            <v>2604518</v>
          </cell>
          <cell r="B438" t="str">
            <v>NNO</v>
          </cell>
          <cell r="C438">
            <v>1</v>
          </cell>
          <cell r="D438" t="str">
            <v>Slezská diakonie</v>
          </cell>
          <cell r="E438">
            <v>65468562</v>
          </cell>
        </row>
        <row r="439">
          <cell r="A439">
            <v>2617969</v>
          </cell>
          <cell r="B439" t="str">
            <v>NNO</v>
          </cell>
          <cell r="C439">
            <v>1</v>
          </cell>
          <cell r="D439" t="str">
            <v>Slezská diakonie</v>
          </cell>
          <cell r="E439">
            <v>65468562</v>
          </cell>
        </row>
        <row r="440">
          <cell r="A440">
            <v>2793900</v>
          </cell>
          <cell r="B440" t="str">
            <v>NNO</v>
          </cell>
          <cell r="C440">
            <v>1</v>
          </cell>
          <cell r="D440" t="str">
            <v>Slezská diakonie</v>
          </cell>
          <cell r="E440">
            <v>65468562</v>
          </cell>
        </row>
        <row r="441">
          <cell r="A441">
            <v>2823001</v>
          </cell>
          <cell r="B441" t="str">
            <v>NNO</v>
          </cell>
          <cell r="C441">
            <v>1</v>
          </cell>
          <cell r="D441" t="str">
            <v>Slezská diakonie</v>
          </cell>
          <cell r="E441">
            <v>65468562</v>
          </cell>
        </row>
        <row r="442">
          <cell r="A442">
            <v>2897200</v>
          </cell>
          <cell r="B442" t="str">
            <v>NNO</v>
          </cell>
          <cell r="C442">
            <v>1</v>
          </cell>
          <cell r="D442" t="str">
            <v>Slezská diakonie</v>
          </cell>
          <cell r="E442">
            <v>65468562</v>
          </cell>
        </row>
        <row r="443">
          <cell r="A443">
            <v>2915748</v>
          </cell>
          <cell r="B443" t="str">
            <v>NNO</v>
          </cell>
          <cell r="C443">
            <v>1</v>
          </cell>
          <cell r="D443" t="str">
            <v>Slezská diakonie</v>
          </cell>
          <cell r="E443">
            <v>65468562</v>
          </cell>
        </row>
        <row r="444">
          <cell r="A444">
            <v>3017245</v>
          </cell>
          <cell r="B444" t="str">
            <v>NNO</v>
          </cell>
          <cell r="C444">
            <v>1</v>
          </cell>
          <cell r="D444" t="str">
            <v>Slezská diakonie</v>
          </cell>
          <cell r="E444">
            <v>65468562</v>
          </cell>
        </row>
        <row r="445">
          <cell r="A445">
            <v>3056248</v>
          </cell>
          <cell r="B445" t="str">
            <v>NNO</v>
          </cell>
          <cell r="C445">
            <v>1</v>
          </cell>
          <cell r="D445" t="str">
            <v>Slezská diakonie</v>
          </cell>
          <cell r="E445">
            <v>65468562</v>
          </cell>
        </row>
        <row r="446">
          <cell r="A446">
            <v>3091238</v>
          </cell>
          <cell r="B446" t="str">
            <v>NNO</v>
          </cell>
          <cell r="C446">
            <v>1</v>
          </cell>
          <cell r="D446" t="str">
            <v>Slezská diakonie</v>
          </cell>
          <cell r="E446">
            <v>65468562</v>
          </cell>
        </row>
        <row r="447">
          <cell r="A447">
            <v>3320783</v>
          </cell>
          <cell r="B447" t="str">
            <v>NNO</v>
          </cell>
          <cell r="C447">
            <v>1</v>
          </cell>
          <cell r="D447" t="str">
            <v>Slezská diakonie</v>
          </cell>
          <cell r="E447">
            <v>65468562</v>
          </cell>
        </row>
        <row r="448">
          <cell r="A448">
            <v>3398605</v>
          </cell>
          <cell r="B448" t="str">
            <v>NNO</v>
          </cell>
          <cell r="C448">
            <v>1</v>
          </cell>
          <cell r="D448" t="str">
            <v>Slezská diakonie</v>
          </cell>
          <cell r="E448">
            <v>65468562</v>
          </cell>
        </row>
        <row r="449">
          <cell r="A449">
            <v>3713576</v>
          </cell>
          <cell r="B449" t="str">
            <v>NNO</v>
          </cell>
          <cell r="C449">
            <v>1</v>
          </cell>
          <cell r="D449" t="str">
            <v>Slezská diakonie</v>
          </cell>
          <cell r="E449">
            <v>65468562</v>
          </cell>
        </row>
        <row r="450">
          <cell r="A450">
            <v>3942701</v>
          </cell>
          <cell r="B450" t="str">
            <v>NNO</v>
          </cell>
          <cell r="C450">
            <v>1</v>
          </cell>
          <cell r="D450" t="str">
            <v>Slezská diakonie</v>
          </cell>
          <cell r="E450">
            <v>65468562</v>
          </cell>
        </row>
        <row r="451">
          <cell r="A451">
            <v>4136224</v>
          </cell>
          <cell r="B451" t="str">
            <v>NNO</v>
          </cell>
          <cell r="C451">
            <v>1</v>
          </cell>
          <cell r="D451" t="str">
            <v>Slezská diakonie</v>
          </cell>
          <cell r="E451">
            <v>65468562</v>
          </cell>
        </row>
        <row r="452">
          <cell r="A452">
            <v>4203571</v>
          </cell>
          <cell r="B452" t="str">
            <v>NNO</v>
          </cell>
          <cell r="C452">
            <v>1</v>
          </cell>
          <cell r="D452" t="str">
            <v>Slezská diakonie</v>
          </cell>
          <cell r="E452">
            <v>65468562</v>
          </cell>
        </row>
        <row r="453">
          <cell r="A453">
            <v>4224635</v>
          </cell>
          <cell r="B453" t="str">
            <v>NNO</v>
          </cell>
          <cell r="C453">
            <v>1</v>
          </cell>
          <cell r="D453" t="str">
            <v>Slezská diakonie</v>
          </cell>
          <cell r="E453">
            <v>65468562</v>
          </cell>
        </row>
        <row r="454">
          <cell r="A454">
            <v>4316714</v>
          </cell>
          <cell r="B454" t="str">
            <v>NNO</v>
          </cell>
          <cell r="C454">
            <v>1</v>
          </cell>
          <cell r="D454" t="str">
            <v>Slezská diakonie</v>
          </cell>
          <cell r="E454">
            <v>65468562</v>
          </cell>
        </row>
        <row r="455">
          <cell r="A455">
            <v>4382973</v>
          </cell>
          <cell r="B455" t="str">
            <v>NNO</v>
          </cell>
          <cell r="C455">
            <v>1</v>
          </cell>
          <cell r="D455" t="str">
            <v>Slezská diakonie</v>
          </cell>
          <cell r="E455">
            <v>65468562</v>
          </cell>
        </row>
        <row r="456">
          <cell r="A456">
            <v>4450032</v>
          </cell>
          <cell r="B456" t="str">
            <v>NNO</v>
          </cell>
          <cell r="C456">
            <v>1</v>
          </cell>
          <cell r="D456" t="str">
            <v>Slezská diakonie</v>
          </cell>
          <cell r="E456">
            <v>65468562</v>
          </cell>
        </row>
        <row r="457">
          <cell r="A457">
            <v>4512437</v>
          </cell>
          <cell r="B457" t="str">
            <v>NNO</v>
          </cell>
          <cell r="C457">
            <v>1</v>
          </cell>
          <cell r="D457" t="str">
            <v>Slezská diakonie</v>
          </cell>
          <cell r="E457">
            <v>65468562</v>
          </cell>
        </row>
        <row r="458">
          <cell r="A458">
            <v>4534710</v>
          </cell>
          <cell r="B458" t="str">
            <v>NNO</v>
          </cell>
          <cell r="C458">
            <v>1</v>
          </cell>
          <cell r="D458" t="str">
            <v>Slezská diakonie</v>
          </cell>
          <cell r="E458">
            <v>65468562</v>
          </cell>
        </row>
        <row r="459">
          <cell r="A459">
            <v>4734974</v>
          </cell>
          <cell r="B459" t="str">
            <v>NNO</v>
          </cell>
          <cell r="C459">
            <v>1</v>
          </cell>
          <cell r="D459" t="str">
            <v>Slezská diakonie</v>
          </cell>
          <cell r="E459">
            <v>65468562</v>
          </cell>
        </row>
        <row r="460">
          <cell r="A460">
            <v>4959896</v>
          </cell>
          <cell r="B460" t="str">
            <v>NNO</v>
          </cell>
          <cell r="C460">
            <v>1</v>
          </cell>
          <cell r="D460" t="str">
            <v>Slezská diakonie</v>
          </cell>
          <cell r="E460">
            <v>65468562</v>
          </cell>
        </row>
        <row r="461">
          <cell r="A461">
            <v>4967640</v>
          </cell>
          <cell r="B461" t="str">
            <v>NNO</v>
          </cell>
          <cell r="C461">
            <v>1</v>
          </cell>
          <cell r="D461" t="str">
            <v>Slezská diakonie</v>
          </cell>
          <cell r="E461">
            <v>65468562</v>
          </cell>
        </row>
        <row r="462">
          <cell r="A462">
            <v>5278750</v>
          </cell>
          <cell r="B462" t="str">
            <v>NNO</v>
          </cell>
          <cell r="C462">
            <v>1</v>
          </cell>
          <cell r="D462" t="str">
            <v>Slezská diakonie</v>
          </cell>
          <cell r="E462">
            <v>65468562</v>
          </cell>
        </row>
        <row r="463">
          <cell r="A463">
            <v>5283141</v>
          </cell>
          <cell r="B463" t="str">
            <v>NNO</v>
          </cell>
          <cell r="C463">
            <v>1</v>
          </cell>
          <cell r="D463" t="str">
            <v>Slezská diakonie</v>
          </cell>
          <cell r="E463">
            <v>65468562</v>
          </cell>
        </row>
        <row r="464">
          <cell r="A464">
            <v>5326488</v>
          </cell>
          <cell r="B464" t="str">
            <v>NNO</v>
          </cell>
          <cell r="C464">
            <v>1</v>
          </cell>
          <cell r="D464" t="str">
            <v>Slezská diakonie</v>
          </cell>
          <cell r="E464">
            <v>65468562</v>
          </cell>
        </row>
        <row r="465">
          <cell r="A465">
            <v>5406711</v>
          </cell>
          <cell r="B465" t="str">
            <v>NNO</v>
          </cell>
          <cell r="C465">
            <v>1</v>
          </cell>
          <cell r="D465" t="str">
            <v>Slezská diakonie</v>
          </cell>
          <cell r="E465">
            <v>65468562</v>
          </cell>
        </row>
        <row r="466">
          <cell r="A466">
            <v>5423787</v>
          </cell>
          <cell r="B466" t="str">
            <v>NNO</v>
          </cell>
          <cell r="C466">
            <v>1</v>
          </cell>
          <cell r="D466" t="str">
            <v>Slezská diakonie</v>
          </cell>
          <cell r="E466">
            <v>65468562</v>
          </cell>
        </row>
        <row r="467">
          <cell r="A467">
            <v>5586776</v>
          </cell>
          <cell r="B467" t="str">
            <v>NNO</v>
          </cell>
          <cell r="C467">
            <v>1</v>
          </cell>
          <cell r="D467" t="str">
            <v>Slezská diakonie</v>
          </cell>
          <cell r="E467">
            <v>65468562</v>
          </cell>
        </row>
        <row r="468">
          <cell r="A468">
            <v>5614569</v>
          </cell>
          <cell r="B468" t="str">
            <v>NNO</v>
          </cell>
          <cell r="C468">
            <v>1</v>
          </cell>
          <cell r="D468" t="str">
            <v>Slezská diakonie</v>
          </cell>
          <cell r="E468">
            <v>65468562</v>
          </cell>
        </row>
        <row r="469">
          <cell r="A469">
            <v>5860050</v>
          </cell>
          <cell r="B469" t="str">
            <v>NNO</v>
          </cell>
          <cell r="C469">
            <v>1</v>
          </cell>
          <cell r="D469" t="str">
            <v>Slezská diakonie</v>
          </cell>
          <cell r="E469">
            <v>65468562</v>
          </cell>
        </row>
        <row r="470">
          <cell r="A470">
            <v>5875485</v>
          </cell>
          <cell r="B470" t="str">
            <v>NNO</v>
          </cell>
          <cell r="C470">
            <v>1</v>
          </cell>
          <cell r="D470" t="str">
            <v>Slezská diakonie</v>
          </cell>
          <cell r="E470">
            <v>65468562</v>
          </cell>
        </row>
        <row r="471">
          <cell r="A471">
            <v>5881200</v>
          </cell>
          <cell r="B471" t="str">
            <v>NNO</v>
          </cell>
          <cell r="C471">
            <v>1</v>
          </cell>
          <cell r="D471" t="str">
            <v>Slezská diakonie</v>
          </cell>
          <cell r="E471">
            <v>65468562</v>
          </cell>
        </row>
        <row r="472">
          <cell r="A472">
            <v>6083685</v>
          </cell>
          <cell r="B472" t="str">
            <v>NNO</v>
          </cell>
          <cell r="C472">
            <v>1</v>
          </cell>
          <cell r="D472" t="str">
            <v>Slezská diakonie</v>
          </cell>
          <cell r="E472">
            <v>65468562</v>
          </cell>
        </row>
        <row r="473">
          <cell r="A473">
            <v>6107325</v>
          </cell>
          <cell r="B473" t="str">
            <v>NNO</v>
          </cell>
          <cell r="C473">
            <v>1</v>
          </cell>
          <cell r="D473" t="str">
            <v>Slezská diakonie</v>
          </cell>
          <cell r="E473">
            <v>65468562</v>
          </cell>
        </row>
        <row r="474">
          <cell r="A474">
            <v>6143880</v>
          </cell>
          <cell r="B474" t="str">
            <v>NNO</v>
          </cell>
          <cell r="C474">
            <v>1</v>
          </cell>
          <cell r="D474" t="str">
            <v>Slezská diakonie</v>
          </cell>
          <cell r="E474">
            <v>65468562</v>
          </cell>
        </row>
        <row r="475">
          <cell r="A475">
            <v>6151225</v>
          </cell>
          <cell r="B475" t="str">
            <v>NNO</v>
          </cell>
          <cell r="C475">
            <v>1</v>
          </cell>
          <cell r="D475" t="str">
            <v>Slezská diakonie</v>
          </cell>
          <cell r="E475">
            <v>65468562</v>
          </cell>
        </row>
        <row r="476">
          <cell r="A476">
            <v>6200763</v>
          </cell>
          <cell r="B476" t="str">
            <v>NNO</v>
          </cell>
          <cell r="C476">
            <v>1</v>
          </cell>
          <cell r="D476" t="str">
            <v>Slezská diakonie</v>
          </cell>
          <cell r="E476">
            <v>65468562</v>
          </cell>
        </row>
        <row r="477">
          <cell r="A477">
            <v>6309790</v>
          </cell>
          <cell r="B477" t="str">
            <v>NNO</v>
          </cell>
          <cell r="C477">
            <v>1</v>
          </cell>
          <cell r="D477" t="str">
            <v>Slezská diakonie</v>
          </cell>
          <cell r="E477">
            <v>65468562</v>
          </cell>
        </row>
        <row r="478">
          <cell r="A478">
            <v>6314169</v>
          </cell>
          <cell r="B478" t="str">
            <v>NNO</v>
          </cell>
          <cell r="C478">
            <v>1</v>
          </cell>
          <cell r="D478" t="str">
            <v>Slezská diakonie</v>
          </cell>
          <cell r="E478">
            <v>65468562</v>
          </cell>
        </row>
        <row r="479">
          <cell r="A479">
            <v>6475248</v>
          </cell>
          <cell r="B479" t="str">
            <v>NNO</v>
          </cell>
          <cell r="C479">
            <v>1</v>
          </cell>
          <cell r="D479" t="str">
            <v>Slezská diakonie</v>
          </cell>
          <cell r="E479">
            <v>65468562</v>
          </cell>
        </row>
        <row r="480">
          <cell r="A480">
            <v>6498762</v>
          </cell>
          <cell r="B480" t="str">
            <v>NNO</v>
          </cell>
          <cell r="C480">
            <v>1</v>
          </cell>
          <cell r="D480" t="str">
            <v>Slezská diakonie</v>
          </cell>
          <cell r="E480">
            <v>65468562</v>
          </cell>
        </row>
        <row r="481">
          <cell r="A481">
            <v>6590754</v>
          </cell>
          <cell r="B481" t="str">
            <v>NNO</v>
          </cell>
          <cell r="C481">
            <v>1</v>
          </cell>
          <cell r="D481" t="str">
            <v>Slezská diakonie</v>
          </cell>
          <cell r="E481">
            <v>65468562</v>
          </cell>
        </row>
        <row r="482">
          <cell r="A482">
            <v>6624329</v>
          </cell>
          <cell r="B482" t="str">
            <v>NNO</v>
          </cell>
          <cell r="C482">
            <v>1</v>
          </cell>
          <cell r="D482" t="str">
            <v>Slezská diakonie</v>
          </cell>
          <cell r="E482">
            <v>65468562</v>
          </cell>
        </row>
        <row r="483">
          <cell r="A483">
            <v>6694270</v>
          </cell>
          <cell r="B483" t="str">
            <v>NNO</v>
          </cell>
          <cell r="C483">
            <v>1</v>
          </cell>
          <cell r="D483" t="str">
            <v>Slezská diakonie</v>
          </cell>
          <cell r="E483">
            <v>65468562</v>
          </cell>
        </row>
        <row r="484">
          <cell r="A484">
            <v>6790253</v>
          </cell>
          <cell r="B484" t="str">
            <v>NNO</v>
          </cell>
          <cell r="C484">
            <v>1</v>
          </cell>
          <cell r="D484" t="str">
            <v>Slezská diakonie</v>
          </cell>
          <cell r="E484">
            <v>65468562</v>
          </cell>
        </row>
        <row r="485">
          <cell r="A485">
            <v>7185364</v>
          </cell>
          <cell r="B485" t="str">
            <v>NNO</v>
          </cell>
          <cell r="C485">
            <v>1</v>
          </cell>
          <cell r="D485" t="str">
            <v>Slezská diakonie</v>
          </cell>
          <cell r="E485">
            <v>65468562</v>
          </cell>
        </row>
        <row r="486">
          <cell r="A486">
            <v>7219229</v>
          </cell>
          <cell r="B486" t="str">
            <v>NNO</v>
          </cell>
          <cell r="C486">
            <v>1</v>
          </cell>
          <cell r="D486" t="str">
            <v>Slezská diakonie</v>
          </cell>
          <cell r="E486">
            <v>65468562</v>
          </cell>
        </row>
        <row r="487">
          <cell r="A487">
            <v>7535215</v>
          </cell>
          <cell r="B487" t="str">
            <v>NNO</v>
          </cell>
          <cell r="C487">
            <v>1</v>
          </cell>
          <cell r="D487" t="str">
            <v>Slezská diakonie</v>
          </cell>
          <cell r="E487">
            <v>65468562</v>
          </cell>
        </row>
        <row r="488">
          <cell r="A488">
            <v>7672565</v>
          </cell>
          <cell r="B488" t="str">
            <v>NNO</v>
          </cell>
          <cell r="C488">
            <v>1</v>
          </cell>
          <cell r="D488" t="str">
            <v>Slezská diakonie</v>
          </cell>
          <cell r="E488">
            <v>65468562</v>
          </cell>
        </row>
        <row r="489">
          <cell r="A489">
            <v>8137644</v>
          </cell>
          <cell r="B489" t="str">
            <v>NNO</v>
          </cell>
          <cell r="C489">
            <v>1</v>
          </cell>
          <cell r="D489" t="str">
            <v>Slezská diakonie</v>
          </cell>
          <cell r="E489">
            <v>65468562</v>
          </cell>
        </row>
        <row r="490">
          <cell r="A490">
            <v>8323743</v>
          </cell>
          <cell r="B490" t="str">
            <v>NNO</v>
          </cell>
          <cell r="C490">
            <v>1</v>
          </cell>
          <cell r="D490" t="str">
            <v>Slezská diakonie</v>
          </cell>
          <cell r="E490">
            <v>65468562</v>
          </cell>
        </row>
        <row r="491">
          <cell r="A491">
            <v>8324876</v>
          </cell>
          <cell r="B491" t="str">
            <v>NNO</v>
          </cell>
          <cell r="C491">
            <v>1</v>
          </cell>
          <cell r="D491" t="str">
            <v>Slezská diakonie</v>
          </cell>
          <cell r="E491">
            <v>65468562</v>
          </cell>
        </row>
        <row r="492">
          <cell r="A492">
            <v>8420462</v>
          </cell>
          <cell r="B492" t="str">
            <v>NNO</v>
          </cell>
          <cell r="C492">
            <v>1</v>
          </cell>
          <cell r="D492" t="str">
            <v>Slezská diakonie</v>
          </cell>
          <cell r="E492">
            <v>65468562</v>
          </cell>
        </row>
        <row r="493">
          <cell r="A493">
            <v>8467500</v>
          </cell>
          <cell r="B493" t="str">
            <v>NNO</v>
          </cell>
          <cell r="C493">
            <v>1</v>
          </cell>
          <cell r="D493" t="str">
            <v>Slezská diakonie</v>
          </cell>
          <cell r="E493">
            <v>65468562</v>
          </cell>
        </row>
        <row r="494">
          <cell r="A494">
            <v>8571791</v>
          </cell>
          <cell r="B494" t="str">
            <v>NNO</v>
          </cell>
          <cell r="C494">
            <v>1</v>
          </cell>
          <cell r="D494" t="str">
            <v>Slezská diakonie</v>
          </cell>
          <cell r="E494">
            <v>65468562</v>
          </cell>
        </row>
        <row r="495">
          <cell r="A495">
            <v>8581693</v>
          </cell>
          <cell r="B495" t="str">
            <v>NNO</v>
          </cell>
          <cell r="C495">
            <v>1</v>
          </cell>
          <cell r="D495" t="str">
            <v>Slezská diakonie</v>
          </cell>
          <cell r="E495">
            <v>65468562</v>
          </cell>
        </row>
        <row r="496">
          <cell r="A496">
            <v>8729330</v>
          </cell>
          <cell r="B496" t="str">
            <v>NNO</v>
          </cell>
          <cell r="C496">
            <v>1</v>
          </cell>
          <cell r="D496" t="str">
            <v>Slezská diakonie</v>
          </cell>
          <cell r="E496">
            <v>65468562</v>
          </cell>
        </row>
        <row r="497">
          <cell r="A497">
            <v>8788535</v>
          </cell>
          <cell r="B497" t="str">
            <v>NNO</v>
          </cell>
          <cell r="C497">
            <v>1</v>
          </cell>
          <cell r="D497" t="str">
            <v>Slezská diakonie</v>
          </cell>
          <cell r="E497">
            <v>65468562</v>
          </cell>
        </row>
        <row r="498">
          <cell r="A498">
            <v>8809481</v>
          </cell>
          <cell r="B498" t="str">
            <v>NNO</v>
          </cell>
          <cell r="C498">
            <v>1</v>
          </cell>
          <cell r="D498" t="str">
            <v>Slezská diakonie</v>
          </cell>
          <cell r="E498">
            <v>65468562</v>
          </cell>
        </row>
        <row r="499">
          <cell r="A499">
            <v>8809867</v>
          </cell>
          <cell r="B499" t="str">
            <v>NNO</v>
          </cell>
          <cell r="C499">
            <v>1</v>
          </cell>
          <cell r="D499" t="str">
            <v>Slezská diakonie</v>
          </cell>
          <cell r="E499">
            <v>65468562</v>
          </cell>
        </row>
        <row r="500">
          <cell r="A500">
            <v>8994387</v>
          </cell>
          <cell r="B500" t="str">
            <v>NNO</v>
          </cell>
          <cell r="C500">
            <v>1</v>
          </cell>
          <cell r="D500" t="str">
            <v>Slezská diakonie</v>
          </cell>
          <cell r="E500">
            <v>65468562</v>
          </cell>
        </row>
        <row r="501">
          <cell r="A501">
            <v>9243486</v>
          </cell>
          <cell r="B501" t="str">
            <v>NNO</v>
          </cell>
          <cell r="C501">
            <v>1</v>
          </cell>
          <cell r="D501" t="str">
            <v>Slezská diakonie</v>
          </cell>
          <cell r="E501">
            <v>65468562</v>
          </cell>
        </row>
        <row r="502">
          <cell r="A502">
            <v>9470693</v>
          </cell>
          <cell r="B502" t="str">
            <v>NNO</v>
          </cell>
          <cell r="C502">
            <v>1</v>
          </cell>
          <cell r="D502" t="str">
            <v>Slezská diakonie</v>
          </cell>
          <cell r="E502">
            <v>65468562</v>
          </cell>
        </row>
        <row r="503">
          <cell r="A503">
            <v>9515602</v>
          </cell>
          <cell r="B503" t="str">
            <v>NNO</v>
          </cell>
          <cell r="C503">
            <v>1</v>
          </cell>
          <cell r="D503" t="str">
            <v>Slezská diakonie</v>
          </cell>
          <cell r="E503">
            <v>65468562</v>
          </cell>
        </row>
        <row r="504">
          <cell r="A504">
            <v>9674774</v>
          </cell>
          <cell r="B504" t="str">
            <v>NNO</v>
          </cell>
          <cell r="C504">
            <v>1</v>
          </cell>
          <cell r="D504" t="str">
            <v>Slezská diakonie</v>
          </cell>
          <cell r="E504">
            <v>65468562</v>
          </cell>
        </row>
        <row r="505">
          <cell r="A505">
            <v>9697726</v>
          </cell>
          <cell r="B505" t="str">
            <v>NNO</v>
          </cell>
          <cell r="C505">
            <v>1</v>
          </cell>
          <cell r="D505" t="str">
            <v>Slezská diakonie</v>
          </cell>
          <cell r="E505">
            <v>65468562</v>
          </cell>
        </row>
        <row r="506">
          <cell r="A506">
            <v>9698536</v>
          </cell>
          <cell r="B506" t="str">
            <v>NNO</v>
          </cell>
          <cell r="C506">
            <v>1</v>
          </cell>
          <cell r="D506" t="str">
            <v>Slezská diakonie</v>
          </cell>
          <cell r="E506">
            <v>65468562</v>
          </cell>
        </row>
        <row r="507">
          <cell r="A507">
            <v>9934133</v>
          </cell>
          <cell r="B507" t="str">
            <v>NNO</v>
          </cell>
          <cell r="C507">
            <v>1</v>
          </cell>
          <cell r="D507" t="str">
            <v>Slezská diakonie</v>
          </cell>
          <cell r="E507">
            <v>65468562</v>
          </cell>
        </row>
        <row r="508">
          <cell r="A508">
            <v>9954562</v>
          </cell>
          <cell r="B508" t="str">
            <v>NNO</v>
          </cell>
          <cell r="C508">
            <v>1</v>
          </cell>
          <cell r="D508" t="str">
            <v>Slezská diakonie</v>
          </cell>
          <cell r="E508">
            <v>65468562</v>
          </cell>
        </row>
        <row r="509">
          <cell r="A509">
            <v>9997343</v>
          </cell>
          <cell r="B509" t="str">
            <v>NNO</v>
          </cell>
          <cell r="C509">
            <v>1</v>
          </cell>
          <cell r="D509" t="str">
            <v>Slezská diakonie</v>
          </cell>
          <cell r="E509">
            <v>65468562</v>
          </cell>
        </row>
        <row r="510">
          <cell r="A510">
            <v>1023545</v>
          </cell>
          <cell r="B510" t="str">
            <v>NNO</v>
          </cell>
          <cell r="C510">
            <v>1</v>
          </cell>
          <cell r="D510" t="str">
            <v>SLEZSKÁ HUMANITA, obecně prospěšná společnost</v>
          </cell>
          <cell r="E510">
            <v>42864917</v>
          </cell>
        </row>
        <row r="511">
          <cell r="A511">
            <v>2723929</v>
          </cell>
          <cell r="B511" t="str">
            <v>NNO</v>
          </cell>
          <cell r="C511">
            <v>1</v>
          </cell>
          <cell r="D511" t="str">
            <v>SLEZSKÁ HUMANITA, obecně prospěšná společnost</v>
          </cell>
          <cell r="E511">
            <v>42864917</v>
          </cell>
        </row>
        <row r="512">
          <cell r="A512">
            <v>3690914</v>
          </cell>
          <cell r="B512" t="str">
            <v>NNO</v>
          </cell>
          <cell r="C512">
            <v>1</v>
          </cell>
          <cell r="D512" t="str">
            <v>SLEZSKÁ HUMANITA, obecně prospěšná společnost</v>
          </cell>
          <cell r="E512">
            <v>42864917</v>
          </cell>
        </row>
        <row r="513">
          <cell r="A513">
            <v>8952608</v>
          </cell>
          <cell r="B513" t="str">
            <v>NNO</v>
          </cell>
          <cell r="C513">
            <v>1</v>
          </cell>
          <cell r="D513" t="str">
            <v>SLEZSKÁ HUMANITA, obecně prospěšná společnost</v>
          </cell>
          <cell r="E513">
            <v>42864917</v>
          </cell>
        </row>
        <row r="514">
          <cell r="A514">
            <v>9616345</v>
          </cell>
          <cell r="B514" t="str">
            <v>NNO</v>
          </cell>
          <cell r="C514">
            <v>1</v>
          </cell>
          <cell r="D514" t="str">
            <v>SLEZSKÁ HUMANITA, obecně prospěšná společnost</v>
          </cell>
          <cell r="E514">
            <v>42864917</v>
          </cell>
        </row>
        <row r="515">
          <cell r="A515">
            <v>3512159</v>
          </cell>
          <cell r="B515" t="str">
            <v>NNO</v>
          </cell>
          <cell r="C515">
            <v>1</v>
          </cell>
          <cell r="D515" t="str">
            <v>Slunce v dlani, o.p.s.</v>
          </cell>
          <cell r="E515">
            <v>26877295</v>
          </cell>
        </row>
        <row r="516">
          <cell r="A516">
            <v>4525093</v>
          </cell>
          <cell r="B516" t="str">
            <v>NNO</v>
          </cell>
          <cell r="C516">
            <v>1</v>
          </cell>
          <cell r="D516" t="str">
            <v>Služby Dobrého Pastýře</v>
          </cell>
          <cell r="E516">
            <v>66739373</v>
          </cell>
        </row>
        <row r="517">
          <cell r="A517">
            <v>5270713</v>
          </cell>
          <cell r="B517" t="str">
            <v>O</v>
          </cell>
          <cell r="C517">
            <v>1</v>
          </cell>
          <cell r="D517" t="str">
            <v>Sociální služby Karviná, příspěvková organizace</v>
          </cell>
          <cell r="E517">
            <v>70997136</v>
          </cell>
        </row>
        <row r="518">
          <cell r="A518">
            <v>5502147</v>
          </cell>
          <cell r="B518" t="str">
            <v>O</v>
          </cell>
          <cell r="C518">
            <v>1</v>
          </cell>
          <cell r="D518" t="str">
            <v>Sociální služby Karviná, příspěvková organizace</v>
          </cell>
          <cell r="E518">
            <v>70997136</v>
          </cell>
        </row>
        <row r="519">
          <cell r="A519">
            <v>6774354</v>
          </cell>
          <cell r="B519" t="str">
            <v>O</v>
          </cell>
          <cell r="C519">
            <v>1</v>
          </cell>
          <cell r="D519" t="str">
            <v>Sociální služby Karviná, příspěvková organizace</v>
          </cell>
          <cell r="E519">
            <v>70997136</v>
          </cell>
        </row>
        <row r="520">
          <cell r="A520">
            <v>7497274</v>
          </cell>
          <cell r="B520" t="str">
            <v>O</v>
          </cell>
          <cell r="C520">
            <v>1</v>
          </cell>
          <cell r="D520" t="str">
            <v>Sociální služby Karviná, příspěvková organizace</v>
          </cell>
          <cell r="E520">
            <v>70997136</v>
          </cell>
        </row>
        <row r="521">
          <cell r="A521">
            <v>8205960</v>
          </cell>
          <cell r="B521" t="str">
            <v>O</v>
          </cell>
          <cell r="C521">
            <v>1</v>
          </cell>
          <cell r="D521" t="str">
            <v>Sociální služby Karviná, příspěvková organizace</v>
          </cell>
          <cell r="E521">
            <v>70997136</v>
          </cell>
        </row>
        <row r="522">
          <cell r="A522">
            <v>8746674</v>
          </cell>
          <cell r="B522" t="str">
            <v>O</v>
          </cell>
          <cell r="C522">
            <v>1</v>
          </cell>
          <cell r="D522" t="str">
            <v>Sociální služby Karviná, příspěvková organizace</v>
          </cell>
          <cell r="E522">
            <v>70997136</v>
          </cell>
        </row>
        <row r="523">
          <cell r="A523">
            <v>8997193</v>
          </cell>
          <cell r="B523" t="str">
            <v>O</v>
          </cell>
          <cell r="C523">
            <v>1</v>
          </cell>
          <cell r="D523" t="str">
            <v>Sociální služby Karviná, příspěvková organizace</v>
          </cell>
          <cell r="E523">
            <v>70997136</v>
          </cell>
        </row>
        <row r="524">
          <cell r="A524">
            <v>9628599</v>
          </cell>
          <cell r="B524" t="str">
            <v>O</v>
          </cell>
          <cell r="C524">
            <v>1</v>
          </cell>
          <cell r="D524" t="str">
            <v>Sociální služby Karviná, příspěvková organizace</v>
          </cell>
          <cell r="E524">
            <v>70997136</v>
          </cell>
        </row>
        <row r="525">
          <cell r="A525">
            <v>1180280</v>
          </cell>
          <cell r="B525" t="str">
            <v>O</v>
          </cell>
          <cell r="C525">
            <v>1</v>
          </cell>
          <cell r="D525" t="str">
            <v>Sociální služby města Havířova</v>
          </cell>
          <cell r="E525">
            <v>60337583</v>
          </cell>
        </row>
        <row r="526">
          <cell r="A526">
            <v>1406016</v>
          </cell>
          <cell r="B526" t="str">
            <v>O</v>
          </cell>
          <cell r="C526">
            <v>1</v>
          </cell>
          <cell r="D526" t="str">
            <v>Sociální služby města Havířova</v>
          </cell>
          <cell r="E526">
            <v>60337583</v>
          </cell>
        </row>
        <row r="527">
          <cell r="A527">
            <v>1676477</v>
          </cell>
          <cell r="B527" t="str">
            <v>O</v>
          </cell>
          <cell r="C527">
            <v>1</v>
          </cell>
          <cell r="D527" t="str">
            <v>Sociální služby města Havířova</v>
          </cell>
          <cell r="E527">
            <v>60337583</v>
          </cell>
        </row>
        <row r="528">
          <cell r="A528">
            <v>3585560</v>
          </cell>
          <cell r="B528" t="str">
            <v>O</v>
          </cell>
          <cell r="C528">
            <v>1</v>
          </cell>
          <cell r="D528" t="str">
            <v>Sociální služby města Havířova</v>
          </cell>
          <cell r="E528">
            <v>60337583</v>
          </cell>
        </row>
        <row r="529">
          <cell r="A529">
            <v>3645646</v>
          </cell>
          <cell r="B529" t="str">
            <v>O</v>
          </cell>
          <cell r="C529">
            <v>1</v>
          </cell>
          <cell r="D529" t="str">
            <v>Sociální služby města Havířova</v>
          </cell>
          <cell r="E529">
            <v>60337583</v>
          </cell>
        </row>
        <row r="530">
          <cell r="A530">
            <v>3721364</v>
          </cell>
          <cell r="B530" t="str">
            <v>O</v>
          </cell>
          <cell r="C530">
            <v>1</v>
          </cell>
          <cell r="D530" t="str">
            <v>Sociální služby města Havířova</v>
          </cell>
          <cell r="E530">
            <v>60337583</v>
          </cell>
        </row>
        <row r="531">
          <cell r="A531">
            <v>3982387</v>
          </cell>
          <cell r="B531" t="str">
            <v>O</v>
          </cell>
          <cell r="C531">
            <v>1</v>
          </cell>
          <cell r="D531" t="str">
            <v>Sociální služby města Havířova</v>
          </cell>
          <cell r="E531">
            <v>60337583</v>
          </cell>
        </row>
        <row r="532">
          <cell r="A532">
            <v>5218079</v>
          </cell>
          <cell r="B532" t="str">
            <v>O</v>
          </cell>
          <cell r="C532">
            <v>1</v>
          </cell>
          <cell r="D532" t="str">
            <v>Sociální služby města Havířova</v>
          </cell>
          <cell r="E532">
            <v>60337583</v>
          </cell>
        </row>
        <row r="533">
          <cell r="A533">
            <v>6422385</v>
          </cell>
          <cell r="B533" t="str">
            <v>O</v>
          </cell>
          <cell r="C533">
            <v>1</v>
          </cell>
          <cell r="D533" t="str">
            <v>Sociální služby města Havířova</v>
          </cell>
          <cell r="E533">
            <v>60337583</v>
          </cell>
        </row>
        <row r="534">
          <cell r="A534">
            <v>8008943</v>
          </cell>
          <cell r="B534" t="str">
            <v>O</v>
          </cell>
          <cell r="C534">
            <v>1</v>
          </cell>
          <cell r="D534" t="str">
            <v>Sociální služby města Havířova</v>
          </cell>
          <cell r="E534">
            <v>60337583</v>
          </cell>
        </row>
        <row r="535">
          <cell r="A535">
            <v>8199869</v>
          </cell>
          <cell r="B535" t="str">
            <v>O</v>
          </cell>
          <cell r="C535">
            <v>1</v>
          </cell>
          <cell r="D535" t="str">
            <v>Sociální služby města Havířova</v>
          </cell>
          <cell r="E535">
            <v>60337583</v>
          </cell>
        </row>
        <row r="536">
          <cell r="A536">
            <v>9419566</v>
          </cell>
          <cell r="B536" t="str">
            <v>O</v>
          </cell>
          <cell r="C536">
            <v>1</v>
          </cell>
          <cell r="D536" t="str">
            <v>Sociální služby města Havířova</v>
          </cell>
          <cell r="E536">
            <v>60337583</v>
          </cell>
        </row>
        <row r="537">
          <cell r="A537">
            <v>9753468</v>
          </cell>
          <cell r="B537" t="str">
            <v>O</v>
          </cell>
          <cell r="C537">
            <v>1</v>
          </cell>
          <cell r="D537" t="str">
            <v>Sociální služby města Havířova</v>
          </cell>
          <cell r="E537">
            <v>60337583</v>
          </cell>
        </row>
        <row r="538">
          <cell r="A538">
            <v>2531906</v>
          </cell>
          <cell r="B538" t="str">
            <v>O</v>
          </cell>
          <cell r="C538">
            <v>1</v>
          </cell>
          <cell r="D538" t="str">
            <v>Sociální služby města Orlová, příspěvková organizace</v>
          </cell>
          <cell r="E538">
            <v>72076674</v>
          </cell>
        </row>
        <row r="539">
          <cell r="A539">
            <v>3138317</v>
          </cell>
          <cell r="B539" t="str">
            <v>O</v>
          </cell>
          <cell r="C539">
            <v>1</v>
          </cell>
          <cell r="D539" t="str">
            <v>Sociální služby města Orlová, příspěvková organizace</v>
          </cell>
          <cell r="E539">
            <v>72076674</v>
          </cell>
        </row>
        <row r="540">
          <cell r="A540">
            <v>7316487</v>
          </cell>
          <cell r="B540" t="str">
            <v>O</v>
          </cell>
          <cell r="C540">
            <v>1</v>
          </cell>
          <cell r="D540" t="str">
            <v>Sociální služby města Orlová, příspěvková organizace</v>
          </cell>
          <cell r="E540">
            <v>72076674</v>
          </cell>
        </row>
        <row r="541">
          <cell r="A541">
            <v>7943636</v>
          </cell>
          <cell r="B541" t="str">
            <v>O</v>
          </cell>
          <cell r="C541">
            <v>1</v>
          </cell>
          <cell r="D541" t="str">
            <v>Sociální služby města Orlová, příspěvková organizace</v>
          </cell>
          <cell r="E541">
            <v>72076674</v>
          </cell>
        </row>
        <row r="542">
          <cell r="A542">
            <v>8102005</v>
          </cell>
          <cell r="B542" t="str">
            <v>O</v>
          </cell>
          <cell r="C542">
            <v>1</v>
          </cell>
          <cell r="D542" t="str">
            <v>Sociální služby města Orlová, příspěvková organizace</v>
          </cell>
          <cell r="E542">
            <v>72076674</v>
          </cell>
        </row>
        <row r="543">
          <cell r="A543">
            <v>1127458</v>
          </cell>
          <cell r="B543" t="str">
            <v>O</v>
          </cell>
          <cell r="C543">
            <v>1</v>
          </cell>
          <cell r="D543" t="str">
            <v>Sociální služby města Třince, příspěvková organizace</v>
          </cell>
          <cell r="E543">
            <v>600954</v>
          </cell>
        </row>
        <row r="544">
          <cell r="A544">
            <v>1839021</v>
          </cell>
          <cell r="B544" t="str">
            <v>O</v>
          </cell>
          <cell r="C544">
            <v>1</v>
          </cell>
          <cell r="D544" t="str">
            <v>Sociální služby města Třince, příspěvková organizace</v>
          </cell>
          <cell r="E544">
            <v>600954</v>
          </cell>
        </row>
        <row r="545">
          <cell r="A545">
            <v>5263370</v>
          </cell>
          <cell r="B545" t="str">
            <v>O</v>
          </cell>
          <cell r="C545">
            <v>1</v>
          </cell>
          <cell r="D545" t="str">
            <v>Sociální služby města Třince, příspěvková organizace</v>
          </cell>
          <cell r="E545">
            <v>600954</v>
          </cell>
        </row>
        <row r="546">
          <cell r="A546">
            <v>7211474</v>
          </cell>
          <cell r="B546" t="str">
            <v>O</v>
          </cell>
          <cell r="C546">
            <v>1</v>
          </cell>
          <cell r="D546" t="str">
            <v>Sociální služby města Třince, příspěvková organizace</v>
          </cell>
          <cell r="E546">
            <v>600954</v>
          </cell>
        </row>
        <row r="547">
          <cell r="A547">
            <v>7511732</v>
          </cell>
          <cell r="B547" t="str">
            <v>O</v>
          </cell>
          <cell r="C547">
            <v>1</v>
          </cell>
          <cell r="D547" t="str">
            <v>Sociální služby města Třince, příspěvková organizace</v>
          </cell>
          <cell r="E547">
            <v>600954</v>
          </cell>
        </row>
        <row r="548">
          <cell r="A548">
            <v>9012556</v>
          </cell>
          <cell r="B548" t="str">
            <v>O</v>
          </cell>
          <cell r="C548">
            <v>1</v>
          </cell>
          <cell r="D548" t="str">
            <v>Sociální služby města Třince, příspěvková organizace</v>
          </cell>
          <cell r="E548">
            <v>600954</v>
          </cell>
        </row>
        <row r="549">
          <cell r="A549">
            <v>2355270</v>
          </cell>
          <cell r="B549" t="str">
            <v>NNO</v>
          </cell>
          <cell r="C549">
            <v>1</v>
          </cell>
          <cell r="D549" t="str">
            <v>SPOLEČNĚ-JEKHETANE, o.p.s.</v>
          </cell>
          <cell r="E549">
            <v>68145209</v>
          </cell>
        </row>
        <row r="550">
          <cell r="A550">
            <v>3256866</v>
          </cell>
          <cell r="B550" t="str">
            <v>NNO</v>
          </cell>
          <cell r="C550">
            <v>1</v>
          </cell>
          <cell r="D550" t="str">
            <v>SPOLEČNĚ-JEKHETANE, o.p.s.</v>
          </cell>
          <cell r="E550">
            <v>68145209</v>
          </cell>
        </row>
        <row r="551">
          <cell r="A551">
            <v>5344963</v>
          </cell>
          <cell r="B551" t="str">
            <v>NNO</v>
          </cell>
          <cell r="C551">
            <v>1</v>
          </cell>
          <cell r="D551" t="str">
            <v>SPOLEČNĚ-JEKHETANE, o.p.s.</v>
          </cell>
          <cell r="E551">
            <v>68145209</v>
          </cell>
        </row>
        <row r="552">
          <cell r="A552">
            <v>9760673</v>
          </cell>
          <cell r="B552" t="str">
            <v>NNO</v>
          </cell>
          <cell r="C552">
            <v>1</v>
          </cell>
          <cell r="D552" t="str">
            <v>SPOLEČNĚ-JEKHETANE, o.p.s.</v>
          </cell>
          <cell r="E552">
            <v>68145209</v>
          </cell>
        </row>
        <row r="553">
          <cell r="A553">
            <v>2406866</v>
          </cell>
          <cell r="B553" t="str">
            <v>NNO</v>
          </cell>
          <cell r="C553">
            <v>1</v>
          </cell>
          <cell r="D553" t="str">
            <v>Společnost pro podporu lidí s mentálním postižením Ostrava, z.s.</v>
          </cell>
          <cell r="E553">
            <v>2474964</v>
          </cell>
        </row>
        <row r="554">
          <cell r="A554">
            <v>4287928</v>
          </cell>
          <cell r="B554" t="str">
            <v>NNO</v>
          </cell>
          <cell r="C554">
            <v>1</v>
          </cell>
          <cell r="D554" t="str">
            <v>Společnost pro ranou péči, pobočka Ostrava</v>
          </cell>
          <cell r="E554">
            <v>75095017</v>
          </cell>
        </row>
        <row r="555">
          <cell r="A555">
            <v>8057815</v>
          </cell>
          <cell r="B555" t="str">
            <v>NNO</v>
          </cell>
          <cell r="C555">
            <v>1</v>
          </cell>
          <cell r="D555" t="str">
            <v>Spolek Tulipán</v>
          </cell>
          <cell r="E555">
            <v>70623589</v>
          </cell>
        </row>
        <row r="556">
          <cell r="A556">
            <v>7454815</v>
          </cell>
          <cell r="B556" t="str">
            <v>NNO</v>
          </cell>
          <cell r="C556">
            <v>1</v>
          </cell>
          <cell r="D556" t="str">
            <v>Spolkový dům Mariany Berlové - zapsaný spolek</v>
          </cell>
          <cell r="E556">
            <v>26594731</v>
          </cell>
        </row>
        <row r="557">
          <cell r="A557">
            <v>1252071</v>
          </cell>
          <cell r="B557" t="str">
            <v>NNO</v>
          </cell>
          <cell r="C557">
            <v>1</v>
          </cell>
          <cell r="D557" t="str">
            <v>Spolu pro rodinu, z.s.</v>
          </cell>
          <cell r="E557">
            <v>26642638</v>
          </cell>
        </row>
        <row r="558">
          <cell r="A558">
            <v>5196788</v>
          </cell>
          <cell r="B558" t="str">
            <v>NNO</v>
          </cell>
          <cell r="C558">
            <v>1</v>
          </cell>
          <cell r="D558" t="str">
            <v>Spolu pro rodinu, z.s.</v>
          </cell>
          <cell r="E558">
            <v>26642638</v>
          </cell>
        </row>
        <row r="559">
          <cell r="A559">
            <v>5716379</v>
          </cell>
          <cell r="B559" t="str">
            <v>NNO</v>
          </cell>
          <cell r="C559">
            <v>1</v>
          </cell>
          <cell r="D559" t="str">
            <v>Spolu pro rodinu, z.s.</v>
          </cell>
          <cell r="E559">
            <v>26642638</v>
          </cell>
        </row>
        <row r="560">
          <cell r="A560">
            <v>8730020</v>
          </cell>
          <cell r="B560" t="str">
            <v>NNO</v>
          </cell>
          <cell r="C560">
            <v>1</v>
          </cell>
          <cell r="D560" t="str">
            <v>Spolu pro rodinu, z.s.</v>
          </cell>
          <cell r="E560">
            <v>26642638</v>
          </cell>
        </row>
        <row r="561">
          <cell r="A561">
            <v>7676437</v>
          </cell>
          <cell r="B561" t="str">
            <v>O</v>
          </cell>
          <cell r="C561">
            <v>1</v>
          </cell>
          <cell r="D561" t="str">
            <v>Statutární město Frýdek-Místek</v>
          </cell>
          <cell r="E561">
            <v>296643</v>
          </cell>
        </row>
        <row r="562">
          <cell r="A562">
            <v>2398015</v>
          </cell>
          <cell r="B562" t="str">
            <v>O</v>
          </cell>
          <cell r="C562">
            <v>1</v>
          </cell>
          <cell r="D562" t="str">
            <v>Statutární město Ostrava</v>
          </cell>
          <cell r="E562">
            <v>845451</v>
          </cell>
        </row>
        <row r="563">
          <cell r="A563">
            <v>3297508</v>
          </cell>
          <cell r="B563" t="str">
            <v>O</v>
          </cell>
          <cell r="C563">
            <v>1</v>
          </cell>
          <cell r="D563" t="str">
            <v>Statutární město Ostrava</v>
          </cell>
          <cell r="E563">
            <v>845451</v>
          </cell>
        </row>
        <row r="564">
          <cell r="A564">
            <v>4203117</v>
          </cell>
          <cell r="B564" t="str">
            <v>O</v>
          </cell>
          <cell r="C564">
            <v>1</v>
          </cell>
          <cell r="D564" t="str">
            <v>Statutární město Ostrava</v>
          </cell>
          <cell r="E564">
            <v>845451</v>
          </cell>
        </row>
        <row r="565">
          <cell r="A565">
            <v>4818456</v>
          </cell>
          <cell r="B565" t="str">
            <v>O</v>
          </cell>
          <cell r="C565">
            <v>1</v>
          </cell>
          <cell r="D565" t="str">
            <v>Statutární město Ostrava</v>
          </cell>
          <cell r="E565">
            <v>845451</v>
          </cell>
        </row>
        <row r="566">
          <cell r="A566">
            <v>6146782</v>
          </cell>
          <cell r="B566" t="str">
            <v>O</v>
          </cell>
          <cell r="C566">
            <v>1</v>
          </cell>
          <cell r="D566" t="str">
            <v>Statutární město Ostrava</v>
          </cell>
          <cell r="E566">
            <v>845451</v>
          </cell>
        </row>
        <row r="567">
          <cell r="A567">
            <v>7462625</v>
          </cell>
          <cell r="B567" t="str">
            <v>O</v>
          </cell>
          <cell r="C567">
            <v>1</v>
          </cell>
          <cell r="D567" t="str">
            <v>Statutární město Ostrava</v>
          </cell>
          <cell r="E567">
            <v>845451</v>
          </cell>
        </row>
        <row r="568">
          <cell r="A568">
            <v>7813933</v>
          </cell>
          <cell r="B568" t="str">
            <v>O</v>
          </cell>
          <cell r="C568">
            <v>1</v>
          </cell>
          <cell r="D568" t="str">
            <v>Statutární město Ostrava</v>
          </cell>
          <cell r="E568">
            <v>845451</v>
          </cell>
        </row>
        <row r="569">
          <cell r="A569">
            <v>8349954</v>
          </cell>
          <cell r="B569" t="str">
            <v>O</v>
          </cell>
          <cell r="C569">
            <v>1</v>
          </cell>
          <cell r="D569" t="str">
            <v>Statutární město Ostrava</v>
          </cell>
          <cell r="E569">
            <v>845451</v>
          </cell>
        </row>
        <row r="570">
          <cell r="A570">
            <v>9985153</v>
          </cell>
          <cell r="B570" t="str">
            <v>O</v>
          </cell>
          <cell r="C570">
            <v>1</v>
          </cell>
          <cell r="D570" t="str">
            <v>Statutární město Ostrava</v>
          </cell>
          <cell r="E570">
            <v>845451</v>
          </cell>
        </row>
        <row r="571">
          <cell r="A571">
            <v>4369453</v>
          </cell>
          <cell r="B571" t="str">
            <v>NNO</v>
          </cell>
          <cell r="C571">
            <v>1</v>
          </cell>
          <cell r="D571" t="str">
            <v>Středisko pracovní rehabilitace - denní stacionář, o.p.s</v>
          </cell>
          <cell r="E571">
            <v>1816675</v>
          </cell>
        </row>
        <row r="572">
          <cell r="A572">
            <v>6969901</v>
          </cell>
          <cell r="B572" t="str">
            <v>O</v>
          </cell>
          <cell r="C572">
            <v>1</v>
          </cell>
          <cell r="D572" t="str">
            <v>Středisko sociálních služeb města Frýdlant nad Ostravicí</v>
          </cell>
          <cell r="E572">
            <v>847020</v>
          </cell>
        </row>
        <row r="573">
          <cell r="A573">
            <v>7110344</v>
          </cell>
          <cell r="B573" t="str">
            <v>O</v>
          </cell>
          <cell r="C573">
            <v>1</v>
          </cell>
          <cell r="D573" t="str">
            <v>Středisko sociálních služeb města Frýdlant nad Ostravicí</v>
          </cell>
          <cell r="E573">
            <v>847020</v>
          </cell>
        </row>
        <row r="574">
          <cell r="A574">
            <v>7380363</v>
          </cell>
          <cell r="B574" t="str">
            <v>O</v>
          </cell>
          <cell r="C574">
            <v>1</v>
          </cell>
          <cell r="D574" t="str">
            <v>Středisko sociálních služeb města Frýdlant nad Ostravicí</v>
          </cell>
          <cell r="E574">
            <v>847020</v>
          </cell>
        </row>
        <row r="575">
          <cell r="A575">
            <v>9274408</v>
          </cell>
          <cell r="B575" t="str">
            <v>O</v>
          </cell>
          <cell r="C575">
            <v>1</v>
          </cell>
          <cell r="D575" t="str">
            <v>Středisko sociálních služeb města Frýdlant nad Ostravicí</v>
          </cell>
          <cell r="E575">
            <v>847020</v>
          </cell>
        </row>
        <row r="576">
          <cell r="A576">
            <v>9826791</v>
          </cell>
          <cell r="B576" t="str">
            <v>O</v>
          </cell>
          <cell r="C576">
            <v>1</v>
          </cell>
          <cell r="D576" t="str">
            <v>Středisko sociálních služeb města Frýdlant nad Ostravicí</v>
          </cell>
          <cell r="E576">
            <v>847020</v>
          </cell>
        </row>
        <row r="577">
          <cell r="A577">
            <v>1614994</v>
          </cell>
          <cell r="B577" t="str">
            <v>O</v>
          </cell>
          <cell r="C577">
            <v>1</v>
          </cell>
          <cell r="D577" t="str">
            <v>Středisko sociálních služeb města Kopřivnice, příspěvková organizace</v>
          </cell>
          <cell r="E577">
            <v>60798891</v>
          </cell>
        </row>
        <row r="578">
          <cell r="A578">
            <v>2012478</v>
          </cell>
          <cell r="B578" t="str">
            <v>O</v>
          </cell>
          <cell r="C578">
            <v>1</v>
          </cell>
          <cell r="D578" t="str">
            <v>Středisko sociálních služeb města Kopřivnice, příspěvková organizace</v>
          </cell>
          <cell r="E578">
            <v>60798891</v>
          </cell>
        </row>
        <row r="579">
          <cell r="A579">
            <v>3502677</v>
          </cell>
          <cell r="B579" t="str">
            <v>O</v>
          </cell>
          <cell r="C579">
            <v>1</v>
          </cell>
          <cell r="D579" t="str">
            <v>Středisko sociálních služeb města Kopřivnice, příspěvková organizace</v>
          </cell>
          <cell r="E579">
            <v>60798891</v>
          </cell>
        </row>
        <row r="580">
          <cell r="A580">
            <v>8930336</v>
          </cell>
          <cell r="B580" t="str">
            <v>O</v>
          </cell>
          <cell r="C580">
            <v>1</v>
          </cell>
          <cell r="D580" t="str">
            <v>Středisko sociálních služeb města Kopřivnice, příspěvková organizace</v>
          </cell>
          <cell r="E580">
            <v>60798891</v>
          </cell>
        </row>
        <row r="581">
          <cell r="A581">
            <v>6434177</v>
          </cell>
          <cell r="B581" t="str">
            <v>O</v>
          </cell>
          <cell r="C581">
            <v>1</v>
          </cell>
          <cell r="D581" t="str">
            <v>Středisko volného času Vítkov, příspěvková organizace</v>
          </cell>
          <cell r="E581">
            <v>73214892</v>
          </cell>
        </row>
        <row r="582">
          <cell r="A582">
            <v>6472829</v>
          </cell>
          <cell r="B582" t="str">
            <v>NNO</v>
          </cell>
          <cell r="C582">
            <v>1</v>
          </cell>
          <cell r="D582" t="str">
            <v>TyfloCentrum Ostrava, o. p. s.</v>
          </cell>
          <cell r="E582">
            <v>25863151</v>
          </cell>
        </row>
        <row r="583">
          <cell r="A583">
            <v>4642914</v>
          </cell>
          <cell r="B583" t="str">
            <v>NNO</v>
          </cell>
          <cell r="C583">
            <v>1</v>
          </cell>
          <cell r="D583" t="str">
            <v>Vesalius spol. s r.o.</v>
          </cell>
          <cell r="E583">
            <v>26875012</v>
          </cell>
        </row>
        <row r="584">
          <cell r="A584">
            <v>3834335</v>
          </cell>
          <cell r="B584" t="str">
            <v>NNO</v>
          </cell>
          <cell r="C584">
            <v>1</v>
          </cell>
          <cell r="D584" t="str">
            <v>Vila Vančurova o.p.s.</v>
          </cell>
          <cell r="E584">
            <v>2250152</v>
          </cell>
        </row>
        <row r="585">
          <cell r="A585">
            <v>5569421</v>
          </cell>
          <cell r="B585" t="str">
            <v>NNO</v>
          </cell>
          <cell r="C585">
            <v>1</v>
          </cell>
          <cell r="D585" t="str">
            <v>Vila Vančurova o.p.s.</v>
          </cell>
          <cell r="E585">
            <v>2250152</v>
          </cell>
        </row>
        <row r="586">
          <cell r="A586">
            <v>7847664</v>
          </cell>
          <cell r="B586" t="str">
            <v>NNO</v>
          </cell>
          <cell r="C586">
            <v>1</v>
          </cell>
          <cell r="D586" t="str">
            <v>Vila Vančurova o.p.s.</v>
          </cell>
          <cell r="E586">
            <v>2250152</v>
          </cell>
        </row>
        <row r="587">
          <cell r="A587">
            <v>1827220</v>
          </cell>
          <cell r="B587" t="str">
            <v>NNO</v>
          </cell>
          <cell r="C587">
            <v>1</v>
          </cell>
          <cell r="D587" t="str">
            <v>Vzájemné soužití o.p.s</v>
          </cell>
          <cell r="E587">
            <v>65497996</v>
          </cell>
        </row>
        <row r="588">
          <cell r="A588">
            <v>3687518</v>
          </cell>
          <cell r="B588" t="str">
            <v>NNO</v>
          </cell>
          <cell r="C588">
            <v>1</v>
          </cell>
          <cell r="D588" t="str">
            <v>Vzájemné soužití o.p.s</v>
          </cell>
          <cell r="E588">
            <v>65497996</v>
          </cell>
        </row>
        <row r="589">
          <cell r="A589">
            <v>4221164</v>
          </cell>
          <cell r="B589" t="str">
            <v>NNO</v>
          </cell>
          <cell r="C589">
            <v>1</v>
          </cell>
          <cell r="D589" t="str">
            <v>Vzájemné soužití o.p.s</v>
          </cell>
          <cell r="E589">
            <v>65497996</v>
          </cell>
        </row>
        <row r="590">
          <cell r="A590">
            <v>8803706</v>
          </cell>
          <cell r="B590" t="str">
            <v>NNO</v>
          </cell>
          <cell r="C590">
            <v>1</v>
          </cell>
          <cell r="D590" t="str">
            <v>Vzájemné soužití o.p.s</v>
          </cell>
          <cell r="E590">
            <v>65497996</v>
          </cell>
        </row>
        <row r="591">
          <cell r="A591">
            <v>9029716</v>
          </cell>
          <cell r="B591" t="str">
            <v>NNO</v>
          </cell>
          <cell r="C591">
            <v>1</v>
          </cell>
          <cell r="D591" t="str">
            <v>Vzájemné soužití o.p.s</v>
          </cell>
          <cell r="E591">
            <v>65497996</v>
          </cell>
        </row>
        <row r="592">
          <cell r="A592">
            <v>5852477</v>
          </cell>
          <cell r="B592" t="str">
            <v>MSK</v>
          </cell>
          <cell r="C592">
            <v>1</v>
          </cell>
          <cell r="D592" t="str">
            <v>Zámek Dolní Životice, příspěvková organizace</v>
          </cell>
          <cell r="E592">
            <v>71197052</v>
          </cell>
        </row>
        <row r="593">
          <cell r="A593">
            <v>9007540</v>
          </cell>
          <cell r="B593" t="str">
            <v>MSK</v>
          </cell>
          <cell r="C593">
            <v>1</v>
          </cell>
          <cell r="D593" t="str">
            <v>Zámek Dolní Životice, příspěvková organizace</v>
          </cell>
          <cell r="E593">
            <v>71197052</v>
          </cell>
        </row>
        <row r="594">
          <cell r="A594">
            <v>9896330</v>
          </cell>
          <cell r="B594" t="str">
            <v>MSK</v>
          </cell>
          <cell r="C594">
            <v>1</v>
          </cell>
          <cell r="D594" t="str">
            <v>Zámek Dolní Životice, příspěvková organizace</v>
          </cell>
          <cell r="E594">
            <v>71197052</v>
          </cell>
        </row>
        <row r="595">
          <cell r="A595">
            <v>7453469</v>
          </cell>
          <cell r="B595" t="str">
            <v>NNO</v>
          </cell>
          <cell r="C595">
            <v>1</v>
          </cell>
          <cell r="D595" t="str">
            <v>z.s. Filadelfie</v>
          </cell>
          <cell r="E595">
            <v>26548518</v>
          </cell>
        </row>
        <row r="596">
          <cell r="A596">
            <v>3371975</v>
          </cell>
          <cell r="B596" t="str">
            <v>NNO</v>
          </cell>
          <cell r="C596">
            <v>1</v>
          </cell>
          <cell r="D596" t="str">
            <v>ŽEBŘÍK obecně prospěšná společnost</v>
          </cell>
          <cell r="E596">
            <v>28565029</v>
          </cell>
        </row>
        <row r="597">
          <cell r="A597">
            <v>3267857</v>
          </cell>
          <cell r="B597" t="str">
            <v>NNO</v>
          </cell>
          <cell r="C597">
            <v>1</v>
          </cell>
          <cell r="D597" t="str">
            <v>Židovská obec v Ostravě</v>
          </cell>
          <cell r="E597">
            <v>562602</v>
          </cell>
        </row>
        <row r="598">
          <cell r="A598">
            <v>6064624</v>
          </cell>
          <cell r="B598" t="str">
            <v>O</v>
          </cell>
          <cell r="C598">
            <v>1</v>
          </cell>
          <cell r="D598" t="str">
            <v>ŽIRAFA - Integrované centrum Frýdek-Místek, příspěvková organizace</v>
          </cell>
          <cell r="E598">
            <v>847011</v>
          </cell>
        </row>
        <row r="599">
          <cell r="A599">
            <v>6626068</v>
          </cell>
          <cell r="B599" t="str">
            <v>O</v>
          </cell>
          <cell r="C599">
            <v>1</v>
          </cell>
          <cell r="D599" t="str">
            <v>ŽIRAFA - Integrované centrum Frýdek-Místek, příspěvková organizace</v>
          </cell>
          <cell r="E599">
            <v>847011</v>
          </cell>
        </row>
        <row r="600">
          <cell r="A600">
            <v>9121957</v>
          </cell>
          <cell r="B600" t="str">
            <v>O</v>
          </cell>
          <cell r="C600">
            <v>1</v>
          </cell>
          <cell r="D600" t="str">
            <v>ŽIRAFA - Integrované centrum Frýdek-Místek, příspěvková organizace</v>
          </cell>
          <cell r="E600">
            <v>847011</v>
          </cell>
        </row>
        <row r="601">
          <cell r="B601"/>
        </row>
        <row r="602">
          <cell r="B602"/>
        </row>
        <row r="603">
          <cell r="A603">
            <v>9530995</v>
          </cell>
          <cell r="B603" t="str">
            <v>NNO</v>
          </cell>
          <cell r="C603"/>
          <cell r="D603" t="str">
            <v>Alzheimercentrum Ostrava z.ú.</v>
          </cell>
          <cell r="E603">
            <v>7287895</v>
          </cell>
        </row>
        <row r="604">
          <cell r="A604">
            <v>2446936</v>
          </cell>
          <cell r="B604" t="str">
            <v>NNO</v>
          </cell>
          <cell r="C604"/>
          <cell r="D604" t="str">
            <v>Centrum pro rodinu Sluníčko, z.s.</v>
          </cell>
          <cell r="E604">
            <v>26591537</v>
          </cell>
        </row>
        <row r="605">
          <cell r="A605">
            <v>2821726</v>
          </cell>
          <cell r="B605" t="str">
            <v>NNO</v>
          </cell>
          <cell r="C605"/>
          <cell r="D605" t="str">
            <v>Domov pro seniory Ludmila, příspěvková organizace</v>
          </cell>
          <cell r="E605">
            <v>71196978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8"/>
  <sheetViews>
    <sheetView tabSelected="1" zoomScale="80" zoomScaleNormal="80" workbookViewId="0">
      <selection sqref="A1:K1"/>
    </sheetView>
  </sheetViews>
  <sheetFormatPr defaultColWidth="8.88671875" defaultRowHeight="13.8" x14ac:dyDescent="0.25"/>
  <cols>
    <col min="1" max="1" width="13.33203125" style="40" customWidth="1"/>
    <col min="2" max="3" width="35.33203125" style="11" customWidth="1"/>
    <col min="4" max="4" width="29.6640625" style="11" customWidth="1"/>
    <col min="5" max="5" width="14.5546875" style="12" customWidth="1"/>
    <col min="6" max="6" width="38" style="13" customWidth="1"/>
    <col min="7" max="7" width="22.6640625" style="11" customWidth="1"/>
    <col min="8" max="8" width="15.44140625" style="14" customWidth="1"/>
    <col min="9" max="9" width="15.44140625" style="15" customWidth="1"/>
    <col min="10" max="11" width="21" style="16" customWidth="1"/>
    <col min="12" max="16384" width="8.88671875" style="11"/>
  </cols>
  <sheetData>
    <row r="1" spans="1:11" s="1" customFormat="1" ht="34.200000000000003" customHeight="1" x14ac:dyDescent="0.3">
      <c r="A1" s="45" t="s">
        <v>888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4.4" thickBot="1" x14ac:dyDescent="0.3"/>
    <row r="3" spans="1:11" s="2" customFormat="1" ht="78" customHeight="1" x14ac:dyDescent="0.3">
      <c r="A3" s="25" t="s">
        <v>5</v>
      </c>
      <c r="B3" s="26" t="s">
        <v>887</v>
      </c>
      <c r="C3" s="26" t="s">
        <v>0</v>
      </c>
      <c r="D3" s="26" t="s">
        <v>1</v>
      </c>
      <c r="E3" s="27" t="s">
        <v>2</v>
      </c>
      <c r="F3" s="28" t="s">
        <v>3</v>
      </c>
      <c r="G3" s="26" t="s">
        <v>6</v>
      </c>
      <c r="H3" s="29" t="s">
        <v>4</v>
      </c>
      <c r="I3" s="30" t="s">
        <v>890</v>
      </c>
      <c r="J3" s="30" t="s">
        <v>889</v>
      </c>
      <c r="K3" s="31" t="s">
        <v>7</v>
      </c>
    </row>
    <row r="4" spans="1:11" s="8" customFormat="1" ht="57.75" customHeight="1" x14ac:dyDescent="0.3">
      <c r="A4" s="42">
        <v>7075078</v>
      </c>
      <c r="B4" s="3" t="s">
        <v>482</v>
      </c>
      <c r="C4" s="3" t="s">
        <v>213</v>
      </c>
      <c r="D4" s="3" t="s">
        <v>125</v>
      </c>
      <c r="E4" s="4">
        <f>VLOOKUP(A4,'[1]Hlavní tabulka 2020 dof var B'!$A$9:$E$605,5,0)</f>
        <v>26584344</v>
      </c>
      <c r="F4" s="9" t="s">
        <v>809</v>
      </c>
      <c r="G4" s="3" t="s">
        <v>687</v>
      </c>
      <c r="H4" s="5">
        <v>0</v>
      </c>
      <c r="I4" s="6">
        <v>1.6999999999999995</v>
      </c>
      <c r="J4" s="7">
        <v>1100000</v>
      </c>
      <c r="K4" s="32">
        <v>0</v>
      </c>
    </row>
    <row r="5" spans="1:11" s="8" customFormat="1" ht="57.75" customHeight="1" x14ac:dyDescent="0.3">
      <c r="A5" s="42">
        <v>7799721</v>
      </c>
      <c r="B5" s="3" t="s">
        <v>234</v>
      </c>
      <c r="C5" s="3" t="s">
        <v>204</v>
      </c>
      <c r="D5" s="3" t="s">
        <v>8</v>
      </c>
      <c r="E5" s="4">
        <f>VLOOKUP(A5,'[1]Hlavní tabulka 2020 dof var B'!$A$9:$E$605,5,0)</f>
        <v>62331485</v>
      </c>
      <c r="F5" s="9" t="s">
        <v>684</v>
      </c>
      <c r="G5" s="3" t="s">
        <v>685</v>
      </c>
      <c r="H5" s="5">
        <v>0</v>
      </c>
      <c r="I5" s="6">
        <v>5.1000000000000005</v>
      </c>
      <c r="J5" s="7">
        <v>2369405</v>
      </c>
      <c r="K5" s="32">
        <v>75000</v>
      </c>
    </row>
    <row r="6" spans="1:11" s="8" customFormat="1" ht="57.75" customHeight="1" x14ac:dyDescent="0.3">
      <c r="A6" s="42">
        <v>6431660</v>
      </c>
      <c r="B6" s="3" t="s">
        <v>235</v>
      </c>
      <c r="C6" s="3" t="s">
        <v>205</v>
      </c>
      <c r="D6" s="3" t="s">
        <v>9</v>
      </c>
      <c r="E6" s="4">
        <f>VLOOKUP(A6,'[1]Hlavní tabulka 2020 dof var B'!$A$9:$E$605,5,0)</f>
        <v>2801426</v>
      </c>
      <c r="F6" s="9" t="s">
        <v>686</v>
      </c>
      <c r="G6" s="3" t="s">
        <v>687</v>
      </c>
      <c r="H6" s="5">
        <v>0</v>
      </c>
      <c r="I6" s="6">
        <v>2.6000000000000005</v>
      </c>
      <c r="J6" s="7">
        <v>1159000</v>
      </c>
      <c r="K6" s="32">
        <v>0</v>
      </c>
    </row>
    <row r="7" spans="1:11" s="8" customFormat="1" ht="57.75" customHeight="1" x14ac:dyDescent="0.3">
      <c r="A7" s="42">
        <v>3324815</v>
      </c>
      <c r="B7" s="3" t="s">
        <v>236</v>
      </c>
      <c r="C7" s="3" t="s">
        <v>206</v>
      </c>
      <c r="D7" s="3" t="s">
        <v>10</v>
      </c>
      <c r="E7" s="4">
        <f>VLOOKUP(A7,'[1]Hlavní tabulka 2020 dof var B'!$A$9:$E$605,5,0)</f>
        <v>22892150</v>
      </c>
      <c r="F7" s="9" t="s">
        <v>688</v>
      </c>
      <c r="G7" s="3" t="s">
        <v>689</v>
      </c>
      <c r="H7" s="5">
        <v>0</v>
      </c>
      <c r="I7" s="6">
        <v>2.5</v>
      </c>
      <c r="J7" s="7">
        <v>910000</v>
      </c>
      <c r="K7" s="32">
        <v>0</v>
      </c>
    </row>
    <row r="8" spans="1:11" s="8" customFormat="1" ht="57.75" customHeight="1" x14ac:dyDescent="0.3">
      <c r="A8" s="42">
        <v>5799165</v>
      </c>
      <c r="B8" s="3" t="s">
        <v>237</v>
      </c>
      <c r="C8" s="3" t="s">
        <v>204</v>
      </c>
      <c r="D8" s="3" t="s">
        <v>10</v>
      </c>
      <c r="E8" s="4">
        <f>VLOOKUP(A8,'[1]Hlavní tabulka 2020 dof var B'!$A$9:$E$605,5,0)</f>
        <v>22892150</v>
      </c>
      <c r="F8" s="9" t="s">
        <v>688</v>
      </c>
      <c r="G8" s="3" t="s">
        <v>689</v>
      </c>
      <c r="H8" s="5">
        <v>0</v>
      </c>
      <c r="I8" s="6">
        <v>6</v>
      </c>
      <c r="J8" s="7">
        <v>1778000</v>
      </c>
      <c r="K8" s="32">
        <v>0</v>
      </c>
    </row>
    <row r="9" spans="1:11" s="8" customFormat="1" ht="57.75" customHeight="1" x14ac:dyDescent="0.3">
      <c r="A9" s="42">
        <v>8842992</v>
      </c>
      <c r="B9" s="3" t="s">
        <v>238</v>
      </c>
      <c r="C9" s="3" t="s">
        <v>207</v>
      </c>
      <c r="D9" s="3" t="s">
        <v>10</v>
      </c>
      <c r="E9" s="4">
        <f>VLOOKUP(A9,'[1]Hlavní tabulka 2020 dof var B'!$A$9:$E$605,5,0)</f>
        <v>22892150</v>
      </c>
      <c r="F9" s="9" t="s">
        <v>688</v>
      </c>
      <c r="G9" s="3" t="s">
        <v>689</v>
      </c>
      <c r="H9" s="5">
        <v>0</v>
      </c>
      <c r="I9" s="6">
        <v>3.2999999999999994</v>
      </c>
      <c r="J9" s="7">
        <v>1061000</v>
      </c>
      <c r="K9" s="32">
        <v>0</v>
      </c>
    </row>
    <row r="10" spans="1:11" s="8" customFormat="1" ht="57.75" customHeight="1" x14ac:dyDescent="0.3">
      <c r="A10" s="42">
        <v>9530995</v>
      </c>
      <c r="B10" s="3" t="s">
        <v>203</v>
      </c>
      <c r="C10" s="3" t="s">
        <v>212</v>
      </c>
      <c r="D10" s="3" t="s">
        <v>203</v>
      </c>
      <c r="E10" s="4">
        <f>VLOOKUP(A10,'[1]Hlavní tabulka 2020 dof var B'!$A$9:$E$605,5,0)</f>
        <v>7287895</v>
      </c>
      <c r="F10" s="9" t="s">
        <v>886</v>
      </c>
      <c r="G10" s="3" t="s">
        <v>685</v>
      </c>
      <c r="H10" s="5">
        <v>70</v>
      </c>
      <c r="I10" s="6">
        <v>0</v>
      </c>
      <c r="J10" s="7">
        <v>5180000</v>
      </c>
      <c r="K10" s="32">
        <v>1460000</v>
      </c>
    </row>
    <row r="11" spans="1:11" s="8" customFormat="1" ht="57.75" customHeight="1" x14ac:dyDescent="0.3">
      <c r="A11" s="43">
        <v>8384795</v>
      </c>
      <c r="B11" s="17" t="s">
        <v>935</v>
      </c>
      <c r="C11" s="17" t="s">
        <v>934</v>
      </c>
      <c r="D11" s="17" t="s">
        <v>933</v>
      </c>
      <c r="E11" s="22">
        <v>2771527</v>
      </c>
      <c r="F11" s="21" t="s">
        <v>957</v>
      </c>
      <c r="G11" s="17" t="s">
        <v>685</v>
      </c>
      <c r="H11" s="19">
        <v>0</v>
      </c>
      <c r="I11" s="6" t="s">
        <v>956</v>
      </c>
      <c r="J11" s="18">
        <v>0</v>
      </c>
      <c r="K11" s="32">
        <v>200000</v>
      </c>
    </row>
    <row r="12" spans="1:11" s="8" customFormat="1" ht="57.75" customHeight="1" x14ac:dyDescent="0.3">
      <c r="A12" s="42">
        <v>8840509</v>
      </c>
      <c r="B12" s="3" t="s">
        <v>239</v>
      </c>
      <c r="C12" s="3" t="s">
        <v>206</v>
      </c>
      <c r="D12" s="3" t="s">
        <v>11</v>
      </c>
      <c r="E12" s="4">
        <f>VLOOKUP(A12,'[1]Hlavní tabulka 2020 dof var B'!$A$9:$E$605,5,0)</f>
        <v>26591014</v>
      </c>
      <c r="F12" s="9" t="s">
        <v>690</v>
      </c>
      <c r="G12" s="3" t="s">
        <v>687</v>
      </c>
      <c r="H12" s="5">
        <v>0</v>
      </c>
      <c r="I12" s="6">
        <v>2.3999999999999995</v>
      </c>
      <c r="J12" s="7">
        <v>1127719</v>
      </c>
      <c r="K12" s="32">
        <v>52900</v>
      </c>
    </row>
    <row r="13" spans="1:11" s="8" customFormat="1" ht="57.75" customHeight="1" x14ac:dyDescent="0.3">
      <c r="A13" s="43">
        <v>5587445</v>
      </c>
      <c r="B13" s="17" t="s">
        <v>913</v>
      </c>
      <c r="C13" s="17" t="s">
        <v>231</v>
      </c>
      <c r="D13" s="17" t="s">
        <v>11</v>
      </c>
      <c r="E13" s="22">
        <v>26591014</v>
      </c>
      <c r="F13" s="9" t="s">
        <v>690</v>
      </c>
      <c r="G13" s="17" t="s">
        <v>687</v>
      </c>
      <c r="H13" s="19">
        <v>0</v>
      </c>
      <c r="I13" s="20">
        <v>5.5</v>
      </c>
      <c r="J13" s="18">
        <v>0</v>
      </c>
      <c r="K13" s="32">
        <v>210000</v>
      </c>
    </row>
    <row r="14" spans="1:11" s="8" customFormat="1" ht="57.75" customHeight="1" x14ac:dyDescent="0.3">
      <c r="A14" s="42">
        <v>1109069</v>
      </c>
      <c r="B14" s="3" t="s">
        <v>240</v>
      </c>
      <c r="C14" s="3" t="s">
        <v>208</v>
      </c>
      <c r="D14" s="3" t="s">
        <v>12</v>
      </c>
      <c r="E14" s="4">
        <f>VLOOKUP(A14,'[1]Hlavní tabulka 2020 dof var B'!$A$9:$E$605,5,0)</f>
        <v>26673045</v>
      </c>
      <c r="F14" s="9" t="s">
        <v>691</v>
      </c>
      <c r="G14" s="3" t="s">
        <v>687</v>
      </c>
      <c r="H14" s="5">
        <v>0</v>
      </c>
      <c r="I14" s="6">
        <v>4.6000000000000005</v>
      </c>
      <c r="J14" s="7">
        <v>1734000</v>
      </c>
      <c r="K14" s="32">
        <v>532000</v>
      </c>
    </row>
    <row r="15" spans="1:11" s="8" customFormat="1" ht="57.75" customHeight="1" x14ac:dyDescent="0.3">
      <c r="A15" s="42">
        <v>3561786</v>
      </c>
      <c r="B15" s="3" t="s">
        <v>241</v>
      </c>
      <c r="C15" s="3" t="s">
        <v>206</v>
      </c>
      <c r="D15" s="3" t="s">
        <v>12</v>
      </c>
      <c r="E15" s="4">
        <f>VLOOKUP(A15,'[1]Hlavní tabulka 2020 dof var B'!$A$9:$E$605,5,0)</f>
        <v>26673045</v>
      </c>
      <c r="F15" s="9" t="s">
        <v>691</v>
      </c>
      <c r="G15" s="3" t="s">
        <v>687</v>
      </c>
      <c r="H15" s="5">
        <v>0</v>
      </c>
      <c r="I15" s="6">
        <v>2.3000000000000003</v>
      </c>
      <c r="J15" s="7">
        <v>1007000</v>
      </c>
      <c r="K15" s="32">
        <v>266000</v>
      </c>
    </row>
    <row r="16" spans="1:11" s="8" customFormat="1" ht="57.75" customHeight="1" x14ac:dyDescent="0.3">
      <c r="A16" s="42">
        <v>8243517</v>
      </c>
      <c r="B16" s="3" t="s">
        <v>242</v>
      </c>
      <c r="C16" s="3" t="s">
        <v>209</v>
      </c>
      <c r="D16" s="3" t="s">
        <v>12</v>
      </c>
      <c r="E16" s="4">
        <f>VLOOKUP(A16,'[1]Hlavní tabulka 2020 dof var B'!$A$9:$E$605,5,0)</f>
        <v>26673045</v>
      </c>
      <c r="F16" s="9" t="s">
        <v>691</v>
      </c>
      <c r="G16" s="3" t="s">
        <v>687</v>
      </c>
      <c r="H16" s="5">
        <v>0</v>
      </c>
      <c r="I16" s="6">
        <v>0.59999999999999987</v>
      </c>
      <c r="J16" s="7">
        <v>304000</v>
      </c>
      <c r="K16" s="32">
        <v>69000</v>
      </c>
    </row>
    <row r="17" spans="1:11" s="8" customFormat="1" ht="57.75" customHeight="1" x14ac:dyDescent="0.3">
      <c r="A17" s="42">
        <v>1100631</v>
      </c>
      <c r="B17" s="3" t="s">
        <v>243</v>
      </c>
      <c r="C17" s="3" t="s">
        <v>210</v>
      </c>
      <c r="D17" s="3" t="s">
        <v>13</v>
      </c>
      <c r="E17" s="4">
        <f>VLOOKUP(A17,'[1]Hlavní tabulka 2020 dof var B'!$A$9:$E$605,5,0)</f>
        <v>40613411</v>
      </c>
      <c r="F17" s="9" t="s">
        <v>692</v>
      </c>
      <c r="G17" s="3" t="s">
        <v>687</v>
      </c>
      <c r="H17" s="5">
        <v>60</v>
      </c>
      <c r="I17" s="6">
        <v>0</v>
      </c>
      <c r="J17" s="7">
        <v>0</v>
      </c>
      <c r="K17" s="32">
        <v>1205971.2</v>
      </c>
    </row>
    <row r="18" spans="1:11" s="8" customFormat="1" ht="57.75" customHeight="1" x14ac:dyDescent="0.3">
      <c r="A18" s="42">
        <v>1201512</v>
      </c>
      <c r="B18" s="3" t="s">
        <v>244</v>
      </c>
      <c r="C18" s="3" t="s">
        <v>210</v>
      </c>
      <c r="D18" s="3" t="s">
        <v>13</v>
      </c>
      <c r="E18" s="4">
        <f>VLOOKUP(A18,'[1]Hlavní tabulka 2020 dof var B'!$A$9:$E$605,5,0)</f>
        <v>40613411</v>
      </c>
      <c r="F18" s="9" t="s">
        <v>692</v>
      </c>
      <c r="G18" s="3" t="s">
        <v>687</v>
      </c>
      <c r="H18" s="5">
        <v>39</v>
      </c>
      <c r="I18" s="6">
        <v>0</v>
      </c>
      <c r="J18" s="7">
        <v>0</v>
      </c>
      <c r="K18" s="32">
        <v>726000</v>
      </c>
    </row>
    <row r="19" spans="1:11" s="8" customFormat="1" ht="57.75" customHeight="1" x14ac:dyDescent="0.3">
      <c r="A19" s="42">
        <v>1268368</v>
      </c>
      <c r="B19" s="3" t="s">
        <v>245</v>
      </c>
      <c r="C19" s="3" t="s">
        <v>210</v>
      </c>
      <c r="D19" s="3" t="s">
        <v>13</v>
      </c>
      <c r="E19" s="4">
        <f>VLOOKUP(A19,'[1]Hlavní tabulka 2020 dof var B'!$A$9:$E$605,5,0)</f>
        <v>40613411</v>
      </c>
      <c r="F19" s="9" t="s">
        <v>692</v>
      </c>
      <c r="G19" s="3" t="s">
        <v>687</v>
      </c>
      <c r="H19" s="5">
        <v>33</v>
      </c>
      <c r="I19" s="6">
        <v>0</v>
      </c>
      <c r="J19" s="7">
        <v>0</v>
      </c>
      <c r="K19" s="32">
        <v>320000</v>
      </c>
    </row>
    <row r="20" spans="1:11" s="8" customFormat="1" ht="57.75" customHeight="1" x14ac:dyDescent="0.3">
      <c r="A20" s="42">
        <v>1457315</v>
      </c>
      <c r="B20" s="3" t="s">
        <v>246</v>
      </c>
      <c r="C20" s="3" t="s">
        <v>211</v>
      </c>
      <c r="D20" s="3" t="s">
        <v>13</v>
      </c>
      <c r="E20" s="4">
        <f>VLOOKUP(A20,'[1]Hlavní tabulka 2020 dof var B'!$A$9:$E$605,5,0)</f>
        <v>40613411</v>
      </c>
      <c r="F20" s="9" t="s">
        <v>692</v>
      </c>
      <c r="G20" s="3" t="s">
        <v>687</v>
      </c>
      <c r="H20" s="5">
        <v>0</v>
      </c>
      <c r="I20" s="6">
        <v>1.6999999999999995</v>
      </c>
      <c r="J20" s="7">
        <v>857000</v>
      </c>
      <c r="K20" s="32">
        <v>49000</v>
      </c>
    </row>
    <row r="21" spans="1:11" s="8" customFormat="1" ht="57.75" customHeight="1" x14ac:dyDescent="0.3">
      <c r="A21" s="42">
        <v>1461792</v>
      </c>
      <c r="B21" s="3" t="s">
        <v>247</v>
      </c>
      <c r="C21" s="3" t="s">
        <v>204</v>
      </c>
      <c r="D21" s="3" t="s">
        <v>13</v>
      </c>
      <c r="E21" s="4">
        <f>VLOOKUP(A21,'[1]Hlavní tabulka 2020 dof var B'!$A$9:$E$605,5,0)</f>
        <v>40613411</v>
      </c>
      <c r="F21" s="9" t="s">
        <v>692</v>
      </c>
      <c r="G21" s="3" t="s">
        <v>687</v>
      </c>
      <c r="H21" s="5">
        <v>0</v>
      </c>
      <c r="I21" s="6">
        <v>2.8000000000000003</v>
      </c>
      <c r="J21" s="7">
        <v>1364000</v>
      </c>
      <c r="K21" s="32">
        <v>81000</v>
      </c>
    </row>
    <row r="22" spans="1:11" s="8" customFormat="1" ht="57.75" customHeight="1" x14ac:dyDescent="0.3">
      <c r="A22" s="42">
        <v>1483365</v>
      </c>
      <c r="B22" s="3" t="s">
        <v>248</v>
      </c>
      <c r="C22" s="3" t="s">
        <v>208</v>
      </c>
      <c r="D22" s="3" t="s">
        <v>13</v>
      </c>
      <c r="E22" s="4">
        <f>VLOOKUP(A22,'[1]Hlavní tabulka 2020 dof var B'!$A$9:$E$605,5,0)</f>
        <v>40613411</v>
      </c>
      <c r="F22" s="9" t="s">
        <v>692</v>
      </c>
      <c r="G22" s="3" t="s">
        <v>687</v>
      </c>
      <c r="H22" s="5">
        <v>0</v>
      </c>
      <c r="I22" s="6">
        <v>1.6999999999999995</v>
      </c>
      <c r="J22" s="7">
        <v>1271000</v>
      </c>
      <c r="K22" s="32">
        <v>49000</v>
      </c>
    </row>
    <row r="23" spans="1:11" s="8" customFormat="1" ht="57.75" customHeight="1" x14ac:dyDescent="0.3">
      <c r="A23" s="42">
        <v>1746734</v>
      </c>
      <c r="B23" s="3" t="s">
        <v>249</v>
      </c>
      <c r="C23" s="3" t="s">
        <v>208</v>
      </c>
      <c r="D23" s="3" t="s">
        <v>13</v>
      </c>
      <c r="E23" s="4">
        <f>VLOOKUP(A23,'[1]Hlavní tabulka 2020 dof var B'!$A$9:$E$605,5,0)</f>
        <v>40613411</v>
      </c>
      <c r="F23" s="9" t="s">
        <v>692</v>
      </c>
      <c r="G23" s="3" t="s">
        <v>687</v>
      </c>
      <c r="H23" s="5">
        <v>0</v>
      </c>
      <c r="I23" s="6">
        <v>1</v>
      </c>
      <c r="J23" s="7">
        <v>472000</v>
      </c>
      <c r="K23" s="32">
        <v>29000</v>
      </c>
    </row>
    <row r="24" spans="1:11" s="8" customFormat="1" ht="57.75" customHeight="1" x14ac:dyDescent="0.3">
      <c r="A24" s="42">
        <v>1946534</v>
      </c>
      <c r="B24" s="3" t="s">
        <v>250</v>
      </c>
      <c r="C24" s="3" t="s">
        <v>212</v>
      </c>
      <c r="D24" s="3" t="s">
        <v>13</v>
      </c>
      <c r="E24" s="4">
        <f>VLOOKUP(A24,'[1]Hlavní tabulka 2020 dof var B'!$A$9:$E$605,5,0)</f>
        <v>40613411</v>
      </c>
      <c r="F24" s="9" t="s">
        <v>692</v>
      </c>
      <c r="G24" s="3" t="s">
        <v>687</v>
      </c>
      <c r="H24" s="5">
        <v>32</v>
      </c>
      <c r="I24" s="6">
        <v>0</v>
      </c>
      <c r="J24" s="7">
        <v>7316000</v>
      </c>
      <c r="K24" s="32">
        <v>884600</v>
      </c>
    </row>
    <row r="25" spans="1:11" s="8" customFormat="1" ht="57.75" customHeight="1" x14ac:dyDescent="0.3">
      <c r="A25" s="42">
        <v>2004679</v>
      </c>
      <c r="B25" s="3" t="s">
        <v>251</v>
      </c>
      <c r="C25" s="3" t="s">
        <v>213</v>
      </c>
      <c r="D25" s="3" t="s">
        <v>13</v>
      </c>
      <c r="E25" s="4">
        <f>VLOOKUP(A25,'[1]Hlavní tabulka 2020 dof var B'!$A$9:$E$605,5,0)</f>
        <v>40613411</v>
      </c>
      <c r="F25" s="9" t="s">
        <v>692</v>
      </c>
      <c r="G25" s="3" t="s">
        <v>687</v>
      </c>
      <c r="H25" s="5">
        <v>0</v>
      </c>
      <c r="I25" s="6">
        <v>2.1000000000000005</v>
      </c>
      <c r="J25" s="7">
        <v>1389000</v>
      </c>
      <c r="K25" s="32">
        <v>61000</v>
      </c>
    </row>
    <row r="26" spans="1:11" s="8" customFormat="1" ht="57.75" customHeight="1" x14ac:dyDescent="0.3">
      <c r="A26" s="42">
        <v>2053217</v>
      </c>
      <c r="B26" s="3" t="s">
        <v>252</v>
      </c>
      <c r="C26" s="3" t="s">
        <v>211</v>
      </c>
      <c r="D26" s="3" t="s">
        <v>13</v>
      </c>
      <c r="E26" s="4">
        <f>VLOOKUP(A26,'[1]Hlavní tabulka 2020 dof var B'!$A$9:$E$605,5,0)</f>
        <v>40613411</v>
      </c>
      <c r="F26" s="9" t="s">
        <v>692</v>
      </c>
      <c r="G26" s="3" t="s">
        <v>687</v>
      </c>
      <c r="H26" s="5">
        <v>0</v>
      </c>
      <c r="I26" s="6">
        <v>2.899999999999999</v>
      </c>
      <c r="J26" s="7">
        <v>1712000</v>
      </c>
      <c r="K26" s="32">
        <v>84000</v>
      </c>
    </row>
    <row r="27" spans="1:11" s="8" customFormat="1" ht="57.75" customHeight="1" x14ac:dyDescent="0.3">
      <c r="A27" s="42">
        <v>2347976</v>
      </c>
      <c r="B27" s="3" t="s">
        <v>253</v>
      </c>
      <c r="C27" s="3" t="s">
        <v>212</v>
      </c>
      <c r="D27" s="3" t="s">
        <v>13</v>
      </c>
      <c r="E27" s="4">
        <f>VLOOKUP(A27,'[1]Hlavní tabulka 2020 dof var B'!$A$9:$E$605,5,0)</f>
        <v>40613411</v>
      </c>
      <c r="F27" s="9" t="s">
        <v>692</v>
      </c>
      <c r="G27" s="3" t="s">
        <v>687</v>
      </c>
      <c r="H27" s="5">
        <v>85</v>
      </c>
      <c r="I27" s="6">
        <v>0</v>
      </c>
      <c r="J27" s="7">
        <v>15671000</v>
      </c>
      <c r="K27" s="32">
        <v>2773000</v>
      </c>
    </row>
    <row r="28" spans="1:11" s="8" customFormat="1" ht="57.75" customHeight="1" x14ac:dyDescent="0.3">
      <c r="A28" s="42">
        <v>3553396</v>
      </c>
      <c r="B28" s="3" t="s">
        <v>254</v>
      </c>
      <c r="C28" s="3" t="s">
        <v>208</v>
      </c>
      <c r="D28" s="3" t="s">
        <v>13</v>
      </c>
      <c r="E28" s="4">
        <f>VLOOKUP(A28,'[1]Hlavní tabulka 2020 dof var B'!$A$9:$E$605,5,0)</f>
        <v>40613411</v>
      </c>
      <c r="F28" s="9" t="s">
        <v>692</v>
      </c>
      <c r="G28" s="3" t="s">
        <v>687</v>
      </c>
      <c r="H28" s="5">
        <v>0</v>
      </c>
      <c r="I28" s="6">
        <v>12.5</v>
      </c>
      <c r="J28" s="7">
        <v>7636000</v>
      </c>
      <c r="K28" s="32">
        <v>365000</v>
      </c>
    </row>
    <row r="29" spans="1:11" s="8" customFormat="1" ht="57.75" customHeight="1" x14ac:dyDescent="0.3">
      <c r="A29" s="42">
        <v>3573576</v>
      </c>
      <c r="B29" s="3" t="s">
        <v>255</v>
      </c>
      <c r="C29" s="3" t="s">
        <v>211</v>
      </c>
      <c r="D29" s="3" t="s">
        <v>13</v>
      </c>
      <c r="E29" s="4">
        <f>VLOOKUP(A29,'[1]Hlavní tabulka 2020 dof var B'!$A$9:$E$605,5,0)</f>
        <v>40613411</v>
      </c>
      <c r="F29" s="9" t="s">
        <v>692</v>
      </c>
      <c r="G29" s="3" t="s">
        <v>687</v>
      </c>
      <c r="H29" s="5">
        <v>0</v>
      </c>
      <c r="I29" s="6">
        <v>4.1000000000000005</v>
      </c>
      <c r="J29" s="7">
        <v>2497000</v>
      </c>
      <c r="K29" s="32">
        <v>119000</v>
      </c>
    </row>
    <row r="30" spans="1:11" s="8" customFormat="1" ht="57.75" customHeight="1" x14ac:dyDescent="0.3">
      <c r="A30" s="42">
        <v>3588365</v>
      </c>
      <c r="B30" s="3" t="s">
        <v>256</v>
      </c>
      <c r="C30" s="3" t="s">
        <v>213</v>
      </c>
      <c r="D30" s="3" t="s">
        <v>13</v>
      </c>
      <c r="E30" s="4">
        <f>VLOOKUP(A30,'[1]Hlavní tabulka 2020 dof var B'!$A$9:$E$605,5,0)</f>
        <v>40613411</v>
      </c>
      <c r="F30" s="9" t="s">
        <v>692</v>
      </c>
      <c r="G30" s="3" t="s">
        <v>687</v>
      </c>
      <c r="H30" s="5">
        <v>0</v>
      </c>
      <c r="I30" s="6">
        <v>3</v>
      </c>
      <c r="J30" s="7">
        <v>1881000</v>
      </c>
      <c r="K30" s="32">
        <v>87000</v>
      </c>
    </row>
    <row r="31" spans="1:11" s="8" customFormat="1" ht="57.75" customHeight="1" x14ac:dyDescent="0.3">
      <c r="A31" s="42">
        <v>3716757</v>
      </c>
      <c r="B31" s="3" t="s">
        <v>257</v>
      </c>
      <c r="C31" s="3" t="s">
        <v>204</v>
      </c>
      <c r="D31" s="3" t="s">
        <v>13</v>
      </c>
      <c r="E31" s="4">
        <f>VLOOKUP(A31,'[1]Hlavní tabulka 2020 dof var B'!$A$9:$E$605,5,0)</f>
        <v>40613411</v>
      </c>
      <c r="F31" s="9" t="s">
        <v>692</v>
      </c>
      <c r="G31" s="3" t="s">
        <v>687</v>
      </c>
      <c r="H31" s="5">
        <v>0</v>
      </c>
      <c r="I31" s="6">
        <v>3.25</v>
      </c>
      <c r="J31" s="7">
        <v>1171000</v>
      </c>
      <c r="K31" s="32">
        <v>87000</v>
      </c>
    </row>
    <row r="32" spans="1:11" s="8" customFormat="1" ht="57.75" customHeight="1" x14ac:dyDescent="0.3">
      <c r="A32" s="42">
        <v>3724158</v>
      </c>
      <c r="B32" s="3" t="s">
        <v>258</v>
      </c>
      <c r="C32" s="3" t="s">
        <v>204</v>
      </c>
      <c r="D32" s="3" t="s">
        <v>13</v>
      </c>
      <c r="E32" s="4">
        <f>VLOOKUP(A32,'[1]Hlavní tabulka 2020 dof var B'!$A$9:$E$605,5,0)</f>
        <v>40613411</v>
      </c>
      <c r="F32" s="9" t="s">
        <v>692</v>
      </c>
      <c r="G32" s="3" t="s">
        <v>687</v>
      </c>
      <c r="H32" s="5">
        <v>0</v>
      </c>
      <c r="I32" s="6">
        <v>3.5</v>
      </c>
      <c r="J32" s="7">
        <v>1848000</v>
      </c>
      <c r="K32" s="32">
        <v>102000</v>
      </c>
    </row>
    <row r="33" spans="1:11" s="8" customFormat="1" ht="57.75" customHeight="1" x14ac:dyDescent="0.3">
      <c r="A33" s="42">
        <v>3730898</v>
      </c>
      <c r="B33" s="3" t="s">
        <v>259</v>
      </c>
      <c r="C33" s="3" t="s">
        <v>208</v>
      </c>
      <c r="D33" s="3" t="s">
        <v>13</v>
      </c>
      <c r="E33" s="4">
        <f>VLOOKUP(A33,'[1]Hlavní tabulka 2020 dof var B'!$A$9:$E$605,5,0)</f>
        <v>40613411</v>
      </c>
      <c r="F33" s="9" t="s">
        <v>692</v>
      </c>
      <c r="G33" s="3" t="s">
        <v>687</v>
      </c>
      <c r="H33" s="5">
        <v>0</v>
      </c>
      <c r="I33" s="6">
        <v>3</v>
      </c>
      <c r="J33" s="7">
        <v>1444000</v>
      </c>
      <c r="K33" s="32">
        <v>87000</v>
      </c>
    </row>
    <row r="34" spans="1:11" s="8" customFormat="1" ht="57.75" customHeight="1" x14ac:dyDescent="0.3">
      <c r="A34" s="42">
        <v>4023688</v>
      </c>
      <c r="B34" s="3" t="s">
        <v>260</v>
      </c>
      <c r="C34" s="3" t="s">
        <v>209</v>
      </c>
      <c r="D34" s="3" t="s">
        <v>13</v>
      </c>
      <c r="E34" s="4">
        <f>VLOOKUP(A34,'[1]Hlavní tabulka 2020 dof var B'!$A$9:$E$605,5,0)</f>
        <v>40613411</v>
      </c>
      <c r="F34" s="9" t="s">
        <v>692</v>
      </c>
      <c r="G34" s="3" t="s">
        <v>687</v>
      </c>
      <c r="H34" s="5">
        <v>12</v>
      </c>
      <c r="I34" s="6">
        <v>0</v>
      </c>
      <c r="J34" s="7">
        <v>1834000</v>
      </c>
      <c r="K34" s="32">
        <v>300000</v>
      </c>
    </row>
    <row r="35" spans="1:11" s="8" customFormat="1" ht="57.75" customHeight="1" x14ac:dyDescent="0.3">
      <c r="A35" s="42">
        <v>4411471</v>
      </c>
      <c r="B35" s="3" t="s">
        <v>261</v>
      </c>
      <c r="C35" s="3" t="s">
        <v>213</v>
      </c>
      <c r="D35" s="3" t="s">
        <v>13</v>
      </c>
      <c r="E35" s="4">
        <f>VLOOKUP(A35,'[1]Hlavní tabulka 2020 dof var B'!$A$9:$E$605,5,0)</f>
        <v>40613411</v>
      </c>
      <c r="F35" s="9" t="s">
        <v>692</v>
      </c>
      <c r="G35" s="3" t="s">
        <v>687</v>
      </c>
      <c r="H35" s="5">
        <v>0</v>
      </c>
      <c r="I35" s="6">
        <v>1.3000000000000003</v>
      </c>
      <c r="J35" s="7">
        <v>670000</v>
      </c>
      <c r="K35" s="32">
        <v>37000</v>
      </c>
    </row>
    <row r="36" spans="1:11" s="8" customFormat="1" ht="57.75" customHeight="1" x14ac:dyDescent="0.3">
      <c r="A36" s="42">
        <v>4502063</v>
      </c>
      <c r="B36" s="3" t="s">
        <v>262</v>
      </c>
      <c r="C36" s="3" t="s">
        <v>211</v>
      </c>
      <c r="D36" s="3" t="s">
        <v>13</v>
      </c>
      <c r="E36" s="4">
        <f>VLOOKUP(A36,'[1]Hlavní tabulka 2020 dof var B'!$A$9:$E$605,5,0)</f>
        <v>40613411</v>
      </c>
      <c r="F36" s="9" t="s">
        <v>692</v>
      </c>
      <c r="G36" s="3" t="s">
        <v>687</v>
      </c>
      <c r="H36" s="5">
        <v>0</v>
      </c>
      <c r="I36" s="6">
        <v>3</v>
      </c>
      <c r="J36" s="7">
        <v>1630000</v>
      </c>
      <c r="K36" s="32">
        <v>87000</v>
      </c>
    </row>
    <row r="37" spans="1:11" s="8" customFormat="1" ht="57.75" customHeight="1" x14ac:dyDescent="0.3">
      <c r="A37" s="42">
        <v>4714749</v>
      </c>
      <c r="B37" s="3" t="s">
        <v>263</v>
      </c>
      <c r="C37" s="3" t="s">
        <v>210</v>
      </c>
      <c r="D37" s="3" t="s">
        <v>13</v>
      </c>
      <c r="E37" s="4">
        <f>VLOOKUP(A37,'[1]Hlavní tabulka 2020 dof var B'!$A$9:$E$605,5,0)</f>
        <v>40613411</v>
      </c>
      <c r="F37" s="9" t="s">
        <v>692</v>
      </c>
      <c r="G37" s="3" t="s">
        <v>687</v>
      </c>
      <c r="H37" s="5">
        <v>75</v>
      </c>
      <c r="I37" s="6">
        <v>0</v>
      </c>
      <c r="J37" s="7">
        <v>9110000</v>
      </c>
      <c r="K37" s="32">
        <v>1847111</v>
      </c>
    </row>
    <row r="38" spans="1:11" s="8" customFormat="1" ht="57.75" customHeight="1" x14ac:dyDescent="0.3">
      <c r="A38" s="42">
        <v>4862422</v>
      </c>
      <c r="B38" s="3" t="s">
        <v>264</v>
      </c>
      <c r="C38" s="3" t="s">
        <v>211</v>
      </c>
      <c r="D38" s="3" t="s">
        <v>13</v>
      </c>
      <c r="E38" s="4">
        <f>VLOOKUP(A38,'[1]Hlavní tabulka 2020 dof var B'!$A$9:$E$605,5,0)</f>
        <v>40613411</v>
      </c>
      <c r="F38" s="9" t="s">
        <v>692</v>
      </c>
      <c r="G38" s="3" t="s">
        <v>687</v>
      </c>
      <c r="H38" s="5">
        <v>0</v>
      </c>
      <c r="I38" s="6">
        <v>1.8999999999999997</v>
      </c>
      <c r="J38" s="7">
        <v>1091000</v>
      </c>
      <c r="K38" s="32">
        <v>55000</v>
      </c>
    </row>
    <row r="39" spans="1:11" s="8" customFormat="1" ht="57.75" customHeight="1" x14ac:dyDescent="0.3">
      <c r="A39" s="42">
        <v>4978534</v>
      </c>
      <c r="B39" s="3" t="s">
        <v>265</v>
      </c>
      <c r="C39" s="3" t="s">
        <v>207</v>
      </c>
      <c r="D39" s="3" t="s">
        <v>13</v>
      </c>
      <c r="E39" s="4">
        <f>VLOOKUP(A39,'[1]Hlavní tabulka 2020 dof var B'!$A$9:$E$605,5,0)</f>
        <v>40613411</v>
      </c>
      <c r="F39" s="9" t="s">
        <v>692</v>
      </c>
      <c r="G39" s="3" t="s">
        <v>687</v>
      </c>
      <c r="H39" s="5">
        <v>0</v>
      </c>
      <c r="I39" s="6">
        <v>2</v>
      </c>
      <c r="J39" s="7">
        <v>0</v>
      </c>
      <c r="K39" s="32">
        <v>58000</v>
      </c>
    </row>
    <row r="40" spans="1:11" s="8" customFormat="1" ht="57.75" customHeight="1" x14ac:dyDescent="0.3">
      <c r="A40" s="42">
        <v>5019603</v>
      </c>
      <c r="B40" s="3" t="s">
        <v>266</v>
      </c>
      <c r="C40" s="3" t="s">
        <v>208</v>
      </c>
      <c r="D40" s="3" t="s">
        <v>13</v>
      </c>
      <c r="E40" s="4">
        <f>VLOOKUP(A40,'[1]Hlavní tabulka 2020 dof var B'!$A$9:$E$605,5,0)</f>
        <v>40613411</v>
      </c>
      <c r="F40" s="9" t="s">
        <v>692</v>
      </c>
      <c r="G40" s="3" t="s">
        <v>687</v>
      </c>
      <c r="H40" s="5">
        <v>0</v>
      </c>
      <c r="I40" s="6">
        <v>2</v>
      </c>
      <c r="J40" s="7">
        <v>977000</v>
      </c>
      <c r="K40" s="32">
        <v>58000</v>
      </c>
    </row>
    <row r="41" spans="1:11" s="8" customFormat="1" ht="57.75" customHeight="1" x14ac:dyDescent="0.3">
      <c r="A41" s="42">
        <v>5069181</v>
      </c>
      <c r="B41" s="3" t="s">
        <v>267</v>
      </c>
      <c r="C41" s="3" t="s">
        <v>209</v>
      </c>
      <c r="D41" s="3" t="s">
        <v>13</v>
      </c>
      <c r="E41" s="4">
        <f>VLOOKUP(A41,'[1]Hlavní tabulka 2020 dof var B'!$A$9:$E$605,5,0)</f>
        <v>40613411</v>
      </c>
      <c r="F41" s="9" t="s">
        <v>692</v>
      </c>
      <c r="G41" s="3" t="s">
        <v>687</v>
      </c>
      <c r="H41" s="5">
        <v>23</v>
      </c>
      <c r="I41" s="6">
        <v>0</v>
      </c>
      <c r="J41" s="7">
        <v>4500000</v>
      </c>
      <c r="K41" s="32">
        <v>675000</v>
      </c>
    </row>
    <row r="42" spans="1:11" s="8" customFormat="1" ht="57.75" customHeight="1" x14ac:dyDescent="0.3">
      <c r="A42" s="42">
        <v>5180673</v>
      </c>
      <c r="B42" s="3" t="s">
        <v>268</v>
      </c>
      <c r="C42" s="3" t="s">
        <v>208</v>
      </c>
      <c r="D42" s="3" t="s">
        <v>13</v>
      </c>
      <c r="E42" s="4">
        <f>VLOOKUP(A42,'[1]Hlavní tabulka 2020 dof var B'!$A$9:$E$605,5,0)</f>
        <v>40613411</v>
      </c>
      <c r="F42" s="9" t="s">
        <v>692</v>
      </c>
      <c r="G42" s="3" t="s">
        <v>687</v>
      </c>
      <c r="H42" s="5">
        <v>0</v>
      </c>
      <c r="I42" s="6">
        <v>3.5</v>
      </c>
      <c r="J42" s="7">
        <v>1995000</v>
      </c>
      <c r="K42" s="32">
        <v>102000</v>
      </c>
    </row>
    <row r="43" spans="1:11" s="8" customFormat="1" ht="57.75" customHeight="1" x14ac:dyDescent="0.3">
      <c r="A43" s="42">
        <v>5566615</v>
      </c>
      <c r="B43" s="3" t="s">
        <v>269</v>
      </c>
      <c r="C43" s="3" t="s">
        <v>208</v>
      </c>
      <c r="D43" s="3" t="s">
        <v>13</v>
      </c>
      <c r="E43" s="4">
        <f>VLOOKUP(A43,'[1]Hlavní tabulka 2020 dof var B'!$A$9:$E$605,5,0)</f>
        <v>40613411</v>
      </c>
      <c r="F43" s="9" t="s">
        <v>692</v>
      </c>
      <c r="G43" s="3" t="s">
        <v>687</v>
      </c>
      <c r="H43" s="5">
        <v>0</v>
      </c>
      <c r="I43" s="6">
        <v>2.75</v>
      </c>
      <c r="J43" s="7">
        <v>1623000</v>
      </c>
      <c r="K43" s="32">
        <v>73000</v>
      </c>
    </row>
    <row r="44" spans="1:11" s="8" customFormat="1" ht="57.75" customHeight="1" x14ac:dyDescent="0.3">
      <c r="A44" s="42">
        <v>5913318</v>
      </c>
      <c r="B44" s="3" t="s">
        <v>270</v>
      </c>
      <c r="C44" s="3" t="s">
        <v>208</v>
      </c>
      <c r="D44" s="3" t="s">
        <v>13</v>
      </c>
      <c r="E44" s="4">
        <f>VLOOKUP(A44,'[1]Hlavní tabulka 2020 dof var B'!$A$9:$E$605,5,0)</f>
        <v>40613411</v>
      </c>
      <c r="F44" s="9" t="s">
        <v>692</v>
      </c>
      <c r="G44" s="3" t="s">
        <v>687</v>
      </c>
      <c r="H44" s="5">
        <v>0</v>
      </c>
      <c r="I44" s="6">
        <v>3</v>
      </c>
      <c r="J44" s="7">
        <v>1573000</v>
      </c>
      <c r="K44" s="32">
        <v>87000</v>
      </c>
    </row>
    <row r="45" spans="1:11" s="8" customFormat="1" ht="57.75" customHeight="1" x14ac:dyDescent="0.3">
      <c r="A45" s="42">
        <v>6252968</v>
      </c>
      <c r="B45" s="3" t="s">
        <v>271</v>
      </c>
      <c r="C45" s="3" t="s">
        <v>208</v>
      </c>
      <c r="D45" s="3" t="s">
        <v>13</v>
      </c>
      <c r="E45" s="4">
        <f>VLOOKUP(A45,'[1]Hlavní tabulka 2020 dof var B'!$A$9:$E$605,5,0)</f>
        <v>40613411</v>
      </c>
      <c r="F45" s="9" t="s">
        <v>692</v>
      </c>
      <c r="G45" s="3" t="s">
        <v>687</v>
      </c>
      <c r="H45" s="5">
        <v>0</v>
      </c>
      <c r="I45" s="6">
        <v>4</v>
      </c>
      <c r="J45" s="7">
        <v>1737000</v>
      </c>
      <c r="K45" s="32">
        <v>368000</v>
      </c>
    </row>
    <row r="46" spans="1:11" s="8" customFormat="1" ht="57.75" customHeight="1" x14ac:dyDescent="0.3">
      <c r="A46" s="42">
        <v>6317306</v>
      </c>
      <c r="B46" s="3" t="s">
        <v>272</v>
      </c>
      <c r="C46" s="3" t="s">
        <v>204</v>
      </c>
      <c r="D46" s="3" t="s">
        <v>13</v>
      </c>
      <c r="E46" s="4">
        <f>VLOOKUP(A46,'[1]Hlavní tabulka 2020 dof var B'!$A$9:$E$605,5,0)</f>
        <v>40613411</v>
      </c>
      <c r="F46" s="9" t="s">
        <v>692</v>
      </c>
      <c r="G46" s="3" t="s">
        <v>687</v>
      </c>
      <c r="H46" s="5">
        <v>0</v>
      </c>
      <c r="I46" s="6">
        <v>3.5</v>
      </c>
      <c r="J46" s="7">
        <v>1984000</v>
      </c>
      <c r="K46" s="32">
        <v>102000</v>
      </c>
    </row>
    <row r="47" spans="1:11" s="8" customFormat="1" ht="57.75" customHeight="1" x14ac:dyDescent="0.3">
      <c r="A47" s="42">
        <v>6695046</v>
      </c>
      <c r="B47" s="3" t="s">
        <v>273</v>
      </c>
      <c r="C47" s="3" t="s">
        <v>211</v>
      </c>
      <c r="D47" s="3" t="s">
        <v>13</v>
      </c>
      <c r="E47" s="4">
        <f>VLOOKUP(A47,'[1]Hlavní tabulka 2020 dof var B'!$A$9:$E$605,5,0)</f>
        <v>40613411</v>
      </c>
      <c r="F47" s="9" t="s">
        <v>692</v>
      </c>
      <c r="G47" s="3" t="s">
        <v>687</v>
      </c>
      <c r="H47" s="5">
        <v>0</v>
      </c>
      <c r="I47" s="6">
        <v>3.5</v>
      </c>
      <c r="J47" s="7">
        <v>1496000</v>
      </c>
      <c r="K47" s="32">
        <v>102000</v>
      </c>
    </row>
    <row r="48" spans="1:11" s="8" customFormat="1" ht="57.75" customHeight="1" x14ac:dyDescent="0.3">
      <c r="A48" s="42">
        <v>6924546</v>
      </c>
      <c r="B48" s="3" t="s">
        <v>274</v>
      </c>
      <c r="C48" s="3" t="s">
        <v>214</v>
      </c>
      <c r="D48" s="3" t="s">
        <v>13</v>
      </c>
      <c r="E48" s="4">
        <f>VLOOKUP(A48,'[1]Hlavní tabulka 2020 dof var B'!$A$9:$E$605,5,0)</f>
        <v>40613411</v>
      </c>
      <c r="F48" s="9" t="s">
        <v>692</v>
      </c>
      <c r="G48" s="3" t="s">
        <v>687</v>
      </c>
      <c r="H48" s="5">
        <v>0</v>
      </c>
      <c r="I48" s="6">
        <v>8.2999999999999989</v>
      </c>
      <c r="J48" s="7">
        <v>4409000</v>
      </c>
      <c r="K48" s="32">
        <v>242000</v>
      </c>
    </row>
    <row r="49" spans="1:11" s="8" customFormat="1" ht="57.75" customHeight="1" x14ac:dyDescent="0.3">
      <c r="A49" s="42">
        <v>8990475</v>
      </c>
      <c r="B49" s="3" t="s">
        <v>275</v>
      </c>
      <c r="C49" s="3" t="s">
        <v>212</v>
      </c>
      <c r="D49" s="3" t="s">
        <v>13</v>
      </c>
      <c r="E49" s="4">
        <f>VLOOKUP(A49,'[1]Hlavní tabulka 2020 dof var B'!$A$9:$E$605,5,0)</f>
        <v>40613411</v>
      </c>
      <c r="F49" s="9" t="s">
        <v>692</v>
      </c>
      <c r="G49" s="3" t="s">
        <v>687</v>
      </c>
      <c r="H49" s="5">
        <v>29</v>
      </c>
      <c r="I49" s="6">
        <v>0</v>
      </c>
      <c r="J49" s="7">
        <v>5791664</v>
      </c>
      <c r="K49" s="32">
        <v>1065000</v>
      </c>
    </row>
    <row r="50" spans="1:11" s="8" customFormat="1" ht="57.75" customHeight="1" x14ac:dyDescent="0.3">
      <c r="A50" s="42">
        <v>9479139</v>
      </c>
      <c r="B50" s="3" t="s">
        <v>276</v>
      </c>
      <c r="C50" s="3" t="s">
        <v>210</v>
      </c>
      <c r="D50" s="3" t="s">
        <v>13</v>
      </c>
      <c r="E50" s="4">
        <f>VLOOKUP(A50,'[1]Hlavní tabulka 2020 dof var B'!$A$9:$E$605,5,0)</f>
        <v>40613411</v>
      </c>
      <c r="F50" s="9" t="s">
        <v>692</v>
      </c>
      <c r="G50" s="3" t="s">
        <v>687</v>
      </c>
      <c r="H50" s="5">
        <v>60</v>
      </c>
      <c r="I50" s="6">
        <v>0</v>
      </c>
      <c r="J50" s="7">
        <v>0</v>
      </c>
      <c r="K50" s="32">
        <v>570000</v>
      </c>
    </row>
    <row r="51" spans="1:11" s="8" customFormat="1" ht="57.75" customHeight="1" x14ac:dyDescent="0.3">
      <c r="A51" s="42">
        <v>9583580</v>
      </c>
      <c r="B51" s="3" t="s">
        <v>277</v>
      </c>
      <c r="C51" s="3" t="s">
        <v>214</v>
      </c>
      <c r="D51" s="3" t="s">
        <v>13</v>
      </c>
      <c r="E51" s="4">
        <f>VLOOKUP(A51,'[1]Hlavní tabulka 2020 dof var B'!$A$9:$E$605,5,0)</f>
        <v>40613411</v>
      </c>
      <c r="F51" s="9" t="s">
        <v>692</v>
      </c>
      <c r="G51" s="3" t="s">
        <v>687</v>
      </c>
      <c r="H51" s="5">
        <v>0</v>
      </c>
      <c r="I51" s="6">
        <v>2.3000000000000003</v>
      </c>
      <c r="J51" s="7">
        <v>1476000</v>
      </c>
      <c r="K51" s="32">
        <v>67000</v>
      </c>
    </row>
    <row r="52" spans="1:11" s="8" customFormat="1" ht="57.75" customHeight="1" x14ac:dyDescent="0.3">
      <c r="A52" s="42">
        <v>9888745</v>
      </c>
      <c r="B52" s="3" t="s">
        <v>278</v>
      </c>
      <c r="C52" s="3" t="s">
        <v>208</v>
      </c>
      <c r="D52" s="3" t="s">
        <v>13</v>
      </c>
      <c r="E52" s="4">
        <f>VLOOKUP(A52,'[1]Hlavní tabulka 2020 dof var B'!$A$9:$E$605,5,0)</f>
        <v>40613411</v>
      </c>
      <c r="F52" s="9" t="s">
        <v>692</v>
      </c>
      <c r="G52" s="3" t="s">
        <v>687</v>
      </c>
      <c r="H52" s="5">
        <v>0</v>
      </c>
      <c r="I52" s="6">
        <v>0.79999999999999993</v>
      </c>
      <c r="J52" s="7">
        <v>376000</v>
      </c>
      <c r="K52" s="32">
        <v>23000</v>
      </c>
    </row>
    <row r="53" spans="1:11" s="8" customFormat="1" ht="57.75" customHeight="1" x14ac:dyDescent="0.3">
      <c r="A53" s="43">
        <v>1411560</v>
      </c>
      <c r="B53" s="17" t="s">
        <v>891</v>
      </c>
      <c r="C53" s="17" t="s">
        <v>210</v>
      </c>
      <c r="D53" s="17" t="s">
        <v>13</v>
      </c>
      <c r="E53" s="22">
        <v>40613411</v>
      </c>
      <c r="F53" s="9" t="s">
        <v>692</v>
      </c>
      <c r="G53" s="17" t="s">
        <v>687</v>
      </c>
      <c r="H53" s="19">
        <v>62</v>
      </c>
      <c r="I53" s="20">
        <v>0</v>
      </c>
      <c r="J53" s="18">
        <v>0</v>
      </c>
      <c r="K53" s="32">
        <v>2380000</v>
      </c>
    </row>
    <row r="54" spans="1:11" s="8" customFormat="1" ht="57.75" customHeight="1" x14ac:dyDescent="0.3">
      <c r="A54" s="43">
        <v>4683797</v>
      </c>
      <c r="B54" s="17" t="s">
        <v>908</v>
      </c>
      <c r="C54" s="17" t="s">
        <v>210</v>
      </c>
      <c r="D54" s="17" t="s">
        <v>13</v>
      </c>
      <c r="E54" s="22">
        <v>40613411</v>
      </c>
      <c r="F54" s="9" t="s">
        <v>692</v>
      </c>
      <c r="G54" s="17" t="s">
        <v>687</v>
      </c>
      <c r="H54" s="19">
        <v>62</v>
      </c>
      <c r="I54" s="20">
        <v>0</v>
      </c>
      <c r="J54" s="18">
        <v>0</v>
      </c>
      <c r="K54" s="32">
        <v>1250000</v>
      </c>
    </row>
    <row r="55" spans="1:11" s="8" customFormat="1" ht="57.75" customHeight="1" x14ac:dyDescent="0.3">
      <c r="A55" s="43">
        <v>5496507</v>
      </c>
      <c r="B55" s="17" t="s">
        <v>912</v>
      </c>
      <c r="C55" s="17" t="s">
        <v>207</v>
      </c>
      <c r="D55" s="17" t="s">
        <v>13</v>
      </c>
      <c r="E55" s="22">
        <v>40613411</v>
      </c>
      <c r="F55" s="9" t="s">
        <v>692</v>
      </c>
      <c r="G55" s="17" t="s">
        <v>687</v>
      </c>
      <c r="H55" s="19">
        <v>0</v>
      </c>
      <c r="I55" s="20">
        <v>1.8000000000000005</v>
      </c>
      <c r="J55" s="18">
        <v>0</v>
      </c>
      <c r="K55" s="32">
        <v>52000</v>
      </c>
    </row>
    <row r="56" spans="1:11" s="8" customFormat="1" ht="57.75" customHeight="1" x14ac:dyDescent="0.3">
      <c r="A56" s="42">
        <v>9533187</v>
      </c>
      <c r="B56" s="3" t="s">
        <v>279</v>
      </c>
      <c r="C56" s="3" t="s">
        <v>215</v>
      </c>
      <c r="D56" s="3" t="s">
        <v>14</v>
      </c>
      <c r="E56" s="4">
        <f>VLOOKUP(A56,'[1]Hlavní tabulka 2020 dof var B'!$A$9:$E$605,5,0)</f>
        <v>68308892</v>
      </c>
      <c r="F56" s="9" t="s">
        <v>693</v>
      </c>
      <c r="G56" s="3" t="s">
        <v>687</v>
      </c>
      <c r="H56" s="5">
        <v>0</v>
      </c>
      <c r="I56" s="6">
        <v>9.5</v>
      </c>
      <c r="J56" s="7">
        <v>3275000</v>
      </c>
      <c r="K56" s="32">
        <v>1257000</v>
      </c>
    </row>
    <row r="57" spans="1:11" s="8" customFormat="1" ht="57.75" customHeight="1" x14ac:dyDescent="0.3">
      <c r="A57" s="42">
        <v>2298502</v>
      </c>
      <c r="B57" s="3" t="s">
        <v>280</v>
      </c>
      <c r="C57" s="3" t="s">
        <v>216</v>
      </c>
      <c r="D57" s="3" t="s">
        <v>15</v>
      </c>
      <c r="E57" s="4">
        <f>VLOOKUP(A57,'[1]Hlavní tabulka 2020 dof var B'!$A$9:$E$605,5,0)</f>
        <v>65471776</v>
      </c>
      <c r="F57" s="9" t="s">
        <v>694</v>
      </c>
      <c r="G57" s="3" t="s">
        <v>687</v>
      </c>
      <c r="H57" s="5">
        <v>0</v>
      </c>
      <c r="I57" s="6">
        <v>2.1000000000000005</v>
      </c>
      <c r="J57" s="7">
        <v>1106000</v>
      </c>
      <c r="K57" s="32">
        <v>0</v>
      </c>
    </row>
    <row r="58" spans="1:11" s="8" customFormat="1" ht="57.75" customHeight="1" x14ac:dyDescent="0.3">
      <c r="A58" s="42">
        <v>6905831</v>
      </c>
      <c r="B58" s="3" t="s">
        <v>281</v>
      </c>
      <c r="C58" s="3" t="s">
        <v>217</v>
      </c>
      <c r="D58" s="3" t="s">
        <v>16</v>
      </c>
      <c r="E58" s="4">
        <f>VLOOKUP(A58,'[1]Hlavní tabulka 2020 dof var B'!$A$9:$E$605,5,0)</f>
        <v>27027686</v>
      </c>
      <c r="F58" s="9" t="s">
        <v>695</v>
      </c>
      <c r="G58" s="3" t="s">
        <v>689</v>
      </c>
      <c r="H58" s="5">
        <v>16</v>
      </c>
      <c r="I58" s="6">
        <v>0</v>
      </c>
      <c r="J58" s="7">
        <v>2514000</v>
      </c>
      <c r="K58" s="32">
        <v>180000</v>
      </c>
    </row>
    <row r="59" spans="1:11" s="8" customFormat="1" ht="57.75" customHeight="1" x14ac:dyDescent="0.3">
      <c r="A59" s="43">
        <v>2759719</v>
      </c>
      <c r="B59" s="17" t="s">
        <v>668</v>
      </c>
      <c r="C59" s="17" t="s">
        <v>231</v>
      </c>
      <c r="D59" s="17" t="s">
        <v>16</v>
      </c>
      <c r="E59" s="22">
        <v>27027686</v>
      </c>
      <c r="F59" s="9" t="s">
        <v>695</v>
      </c>
      <c r="G59" s="3" t="s">
        <v>689</v>
      </c>
      <c r="H59" s="19">
        <v>0</v>
      </c>
      <c r="I59" s="20">
        <v>3.899999999999999</v>
      </c>
      <c r="J59" s="18">
        <v>0</v>
      </c>
      <c r="K59" s="32">
        <v>352900</v>
      </c>
    </row>
    <row r="60" spans="1:11" s="8" customFormat="1" ht="57.75" customHeight="1" x14ac:dyDescent="0.3">
      <c r="A60" s="43">
        <v>4601807</v>
      </c>
      <c r="B60" s="17" t="s">
        <v>936</v>
      </c>
      <c r="C60" s="17" t="s">
        <v>215</v>
      </c>
      <c r="D60" s="17" t="s">
        <v>16</v>
      </c>
      <c r="E60" s="22">
        <v>27027686</v>
      </c>
      <c r="F60" s="9" t="s">
        <v>695</v>
      </c>
      <c r="G60" s="3" t="s">
        <v>689</v>
      </c>
      <c r="H60" s="19">
        <v>0</v>
      </c>
      <c r="I60" s="20">
        <v>2.5</v>
      </c>
      <c r="J60" s="18">
        <v>0</v>
      </c>
      <c r="K60" s="32">
        <v>73000</v>
      </c>
    </row>
    <row r="61" spans="1:11" s="8" customFormat="1" ht="57.75" customHeight="1" x14ac:dyDescent="0.3">
      <c r="A61" s="42">
        <v>4878366</v>
      </c>
      <c r="B61" s="3" t="s">
        <v>17</v>
      </c>
      <c r="C61" s="3" t="s">
        <v>218</v>
      </c>
      <c r="D61" s="3" t="s">
        <v>17</v>
      </c>
      <c r="E61" s="4">
        <f>VLOOKUP(A61,'[1]Hlavní tabulka 2020 dof var B'!$A$9:$E$605,5,0)</f>
        <v>847461</v>
      </c>
      <c r="F61" s="9" t="s">
        <v>696</v>
      </c>
      <c r="G61" s="3" t="s">
        <v>697</v>
      </c>
      <c r="H61" s="5">
        <v>66</v>
      </c>
      <c r="I61" s="6">
        <v>0</v>
      </c>
      <c r="J61" s="7">
        <v>32515000</v>
      </c>
      <c r="K61" s="32">
        <v>0</v>
      </c>
    </row>
    <row r="62" spans="1:11" s="8" customFormat="1" ht="57.75" customHeight="1" x14ac:dyDescent="0.3">
      <c r="A62" s="42">
        <v>8580593</v>
      </c>
      <c r="B62" s="3" t="s">
        <v>17</v>
      </c>
      <c r="C62" s="3" t="s">
        <v>212</v>
      </c>
      <c r="D62" s="3" t="s">
        <v>17</v>
      </c>
      <c r="E62" s="4">
        <f>VLOOKUP(A62,'[1]Hlavní tabulka 2020 dof var B'!$A$9:$E$605,5,0)</f>
        <v>847461</v>
      </c>
      <c r="F62" s="9" t="s">
        <v>696</v>
      </c>
      <c r="G62" s="3" t="s">
        <v>697</v>
      </c>
      <c r="H62" s="5">
        <v>8</v>
      </c>
      <c r="I62" s="6">
        <v>0</v>
      </c>
      <c r="J62" s="7">
        <v>4879000</v>
      </c>
      <c r="K62" s="32">
        <v>0</v>
      </c>
    </row>
    <row r="63" spans="1:11" s="8" customFormat="1" ht="57.75" customHeight="1" x14ac:dyDescent="0.3">
      <c r="A63" s="42">
        <v>7594614</v>
      </c>
      <c r="B63" s="3" t="s">
        <v>18</v>
      </c>
      <c r="C63" s="3" t="s">
        <v>212</v>
      </c>
      <c r="D63" s="3" t="s">
        <v>18</v>
      </c>
      <c r="E63" s="4">
        <f>VLOOKUP(A63,'[1]Hlavní tabulka 2020 dof var B'!$A$9:$E$605,5,0)</f>
        <v>28618530</v>
      </c>
      <c r="F63" s="9" t="s">
        <v>698</v>
      </c>
      <c r="G63" s="3" t="s">
        <v>689</v>
      </c>
      <c r="H63" s="5">
        <v>58</v>
      </c>
      <c r="I63" s="6">
        <v>0</v>
      </c>
      <c r="J63" s="7">
        <v>7067000</v>
      </c>
      <c r="K63" s="32">
        <v>1726100</v>
      </c>
    </row>
    <row r="64" spans="1:11" s="8" customFormat="1" ht="57.75" customHeight="1" x14ac:dyDescent="0.3">
      <c r="A64" s="42">
        <v>5038493</v>
      </c>
      <c r="B64" s="3" t="s">
        <v>282</v>
      </c>
      <c r="C64" s="3" t="s">
        <v>219</v>
      </c>
      <c r="D64" s="3" t="s">
        <v>19</v>
      </c>
      <c r="E64" s="4">
        <f>VLOOKUP(A64,'[1]Hlavní tabulka 2020 dof var B'!$A$9:$E$605,5,0)</f>
        <v>47607483</v>
      </c>
      <c r="F64" s="9" t="s">
        <v>699</v>
      </c>
      <c r="G64" s="3" t="s">
        <v>687</v>
      </c>
      <c r="H64" s="5">
        <v>0</v>
      </c>
      <c r="I64" s="6">
        <v>2.6000000000000005</v>
      </c>
      <c r="J64" s="7">
        <v>1720000</v>
      </c>
      <c r="K64" s="32">
        <v>0</v>
      </c>
    </row>
    <row r="65" spans="1:11" s="8" customFormat="1" ht="57.75" customHeight="1" x14ac:dyDescent="0.3">
      <c r="A65" s="42">
        <v>8095815</v>
      </c>
      <c r="B65" s="3" t="s">
        <v>283</v>
      </c>
      <c r="C65" s="3" t="s">
        <v>220</v>
      </c>
      <c r="D65" s="3" t="s">
        <v>20</v>
      </c>
      <c r="E65" s="4">
        <f>VLOOKUP(A65,'[1]Hlavní tabulka 2020 dof var B'!$A$9:$E$605,5,0)</f>
        <v>26834022</v>
      </c>
      <c r="F65" s="9" t="s">
        <v>700</v>
      </c>
      <c r="G65" s="3" t="s">
        <v>701</v>
      </c>
      <c r="H65" s="5">
        <v>12</v>
      </c>
      <c r="I65" s="6">
        <v>0</v>
      </c>
      <c r="J65" s="7">
        <v>1657000</v>
      </c>
      <c r="K65" s="32">
        <v>0</v>
      </c>
    </row>
    <row r="66" spans="1:11" s="8" customFormat="1" ht="57.75" customHeight="1" x14ac:dyDescent="0.3">
      <c r="A66" s="42">
        <v>3032399</v>
      </c>
      <c r="B66" s="3" t="s">
        <v>284</v>
      </c>
      <c r="C66" s="3" t="s">
        <v>215</v>
      </c>
      <c r="D66" s="3" t="s">
        <v>21</v>
      </c>
      <c r="E66" s="4">
        <f>VLOOKUP(A66,'[1]Hlavní tabulka 2020 dof var B'!$A$9:$E$605,5,0)</f>
        <v>29390168</v>
      </c>
      <c r="F66" s="9" t="s">
        <v>702</v>
      </c>
      <c r="G66" s="3" t="s">
        <v>689</v>
      </c>
      <c r="H66" s="5">
        <v>0</v>
      </c>
      <c r="I66" s="6">
        <v>5.1000000000000005</v>
      </c>
      <c r="J66" s="7">
        <v>2057000</v>
      </c>
      <c r="K66" s="32">
        <v>60000</v>
      </c>
    </row>
    <row r="67" spans="1:11" s="8" customFormat="1" ht="57.75" customHeight="1" x14ac:dyDescent="0.3">
      <c r="A67" s="42">
        <v>3015065</v>
      </c>
      <c r="B67" s="3" t="s">
        <v>285</v>
      </c>
      <c r="C67" s="3" t="s">
        <v>204</v>
      </c>
      <c r="D67" s="3" t="s">
        <v>22</v>
      </c>
      <c r="E67" s="4">
        <f>VLOOKUP(A67,'[1]Hlavní tabulka 2020 dof var B'!$A$9:$E$605,5,0)</f>
        <v>26617013</v>
      </c>
      <c r="F67" s="9" t="s">
        <v>703</v>
      </c>
      <c r="G67" s="3" t="s">
        <v>689</v>
      </c>
      <c r="H67" s="5">
        <v>0</v>
      </c>
      <c r="I67" s="6">
        <v>2.6999999999999997</v>
      </c>
      <c r="J67" s="7">
        <v>1590000</v>
      </c>
      <c r="K67" s="32">
        <v>78000</v>
      </c>
    </row>
    <row r="68" spans="1:11" s="8" customFormat="1" ht="57.75" customHeight="1" x14ac:dyDescent="0.3">
      <c r="A68" s="42">
        <v>4442192</v>
      </c>
      <c r="B68" s="3" t="s">
        <v>286</v>
      </c>
      <c r="C68" s="3" t="s">
        <v>204</v>
      </c>
      <c r="D68" s="3" t="s">
        <v>22</v>
      </c>
      <c r="E68" s="4">
        <f>VLOOKUP(A68,'[1]Hlavní tabulka 2020 dof var B'!$A$9:$E$605,5,0)</f>
        <v>26617013</v>
      </c>
      <c r="F68" s="9" t="s">
        <v>703</v>
      </c>
      <c r="G68" s="3" t="s">
        <v>689</v>
      </c>
      <c r="H68" s="5">
        <v>0</v>
      </c>
      <c r="I68" s="6">
        <v>2.5</v>
      </c>
      <c r="J68" s="7">
        <v>1471000</v>
      </c>
      <c r="K68" s="32">
        <v>73000</v>
      </c>
    </row>
    <row r="69" spans="1:11" s="8" customFormat="1" ht="57.75" customHeight="1" x14ac:dyDescent="0.3">
      <c r="A69" s="42">
        <v>7435832</v>
      </c>
      <c r="B69" s="3" t="s">
        <v>287</v>
      </c>
      <c r="C69" s="3" t="s">
        <v>208</v>
      </c>
      <c r="D69" s="3" t="s">
        <v>22</v>
      </c>
      <c r="E69" s="4">
        <f>VLOOKUP(A69,'[1]Hlavní tabulka 2020 dof var B'!$A$9:$E$605,5,0)</f>
        <v>26617013</v>
      </c>
      <c r="F69" s="9" t="s">
        <v>703</v>
      </c>
      <c r="G69" s="3" t="s">
        <v>689</v>
      </c>
      <c r="H69" s="5">
        <v>0</v>
      </c>
      <c r="I69" s="6">
        <v>1.8999999999999997</v>
      </c>
      <c r="J69" s="7">
        <v>963000</v>
      </c>
      <c r="K69" s="32">
        <v>55000</v>
      </c>
    </row>
    <row r="70" spans="1:11" s="8" customFormat="1" ht="57.75" customHeight="1" x14ac:dyDescent="0.3">
      <c r="A70" s="42">
        <v>8883344</v>
      </c>
      <c r="B70" s="3" t="s">
        <v>288</v>
      </c>
      <c r="C70" s="3" t="s">
        <v>204</v>
      </c>
      <c r="D70" s="3" t="s">
        <v>22</v>
      </c>
      <c r="E70" s="4">
        <f>VLOOKUP(A70,'[1]Hlavní tabulka 2020 dof var B'!$A$9:$E$605,5,0)</f>
        <v>26617013</v>
      </c>
      <c r="F70" s="9" t="s">
        <v>703</v>
      </c>
      <c r="G70" s="3" t="s">
        <v>689</v>
      </c>
      <c r="H70" s="5">
        <v>0</v>
      </c>
      <c r="I70" s="6">
        <v>2.5</v>
      </c>
      <c r="J70" s="7">
        <v>1511000</v>
      </c>
      <c r="K70" s="32">
        <v>73000</v>
      </c>
    </row>
    <row r="71" spans="1:11" s="8" customFormat="1" ht="57.75" customHeight="1" x14ac:dyDescent="0.3">
      <c r="A71" s="42">
        <v>4049883</v>
      </c>
      <c r="B71" s="3" t="s">
        <v>289</v>
      </c>
      <c r="C71" s="3" t="s">
        <v>204</v>
      </c>
      <c r="D71" s="3" t="s">
        <v>23</v>
      </c>
      <c r="E71" s="4">
        <f>VLOOKUP(A71,'[1]Hlavní tabulka 2020 dof var B'!$A$9:$E$605,5,0)</f>
        <v>69610371</v>
      </c>
      <c r="F71" s="9" t="s">
        <v>704</v>
      </c>
      <c r="G71" s="3" t="s">
        <v>687</v>
      </c>
      <c r="H71" s="5">
        <v>0</v>
      </c>
      <c r="I71" s="6">
        <v>1.8999999999999997</v>
      </c>
      <c r="J71" s="7">
        <v>802000</v>
      </c>
      <c r="K71" s="32">
        <v>55000</v>
      </c>
    </row>
    <row r="72" spans="1:11" s="8" customFormat="1" ht="57.75" customHeight="1" x14ac:dyDescent="0.3">
      <c r="A72" s="42">
        <v>4598329</v>
      </c>
      <c r="B72" s="3" t="s">
        <v>290</v>
      </c>
      <c r="C72" s="3" t="s">
        <v>204</v>
      </c>
      <c r="D72" s="3" t="s">
        <v>23</v>
      </c>
      <c r="E72" s="4">
        <f>VLOOKUP(A72,'[1]Hlavní tabulka 2020 dof var B'!$A$9:$E$605,5,0)</f>
        <v>69610371</v>
      </c>
      <c r="F72" s="9" t="s">
        <v>704</v>
      </c>
      <c r="G72" s="3" t="s">
        <v>687</v>
      </c>
      <c r="H72" s="5">
        <v>0</v>
      </c>
      <c r="I72" s="6">
        <v>1.3000000000000003</v>
      </c>
      <c r="J72" s="7">
        <v>504000</v>
      </c>
      <c r="K72" s="32">
        <v>37000</v>
      </c>
    </row>
    <row r="73" spans="1:11" s="8" customFormat="1" ht="57.75" customHeight="1" x14ac:dyDescent="0.3">
      <c r="A73" s="42">
        <v>8799032</v>
      </c>
      <c r="B73" s="3" t="s">
        <v>291</v>
      </c>
      <c r="C73" s="3" t="s">
        <v>207</v>
      </c>
      <c r="D73" s="3" t="s">
        <v>23</v>
      </c>
      <c r="E73" s="4">
        <f>VLOOKUP(A73,'[1]Hlavní tabulka 2020 dof var B'!$A$9:$E$605,5,0)</f>
        <v>69610371</v>
      </c>
      <c r="F73" s="9" t="s">
        <v>704</v>
      </c>
      <c r="G73" s="3" t="s">
        <v>687</v>
      </c>
      <c r="H73" s="5">
        <v>0</v>
      </c>
      <c r="I73" s="6">
        <v>6.799999999999998</v>
      </c>
      <c r="J73" s="7">
        <v>3072000</v>
      </c>
      <c r="K73" s="32">
        <v>100000</v>
      </c>
    </row>
    <row r="74" spans="1:11" s="8" customFormat="1" ht="57.75" customHeight="1" x14ac:dyDescent="0.3">
      <c r="A74" s="42">
        <v>9896211</v>
      </c>
      <c r="B74" s="3" t="s">
        <v>292</v>
      </c>
      <c r="C74" s="3" t="s">
        <v>208</v>
      </c>
      <c r="D74" s="3" t="s">
        <v>23</v>
      </c>
      <c r="E74" s="4">
        <f>VLOOKUP(A74,'[1]Hlavní tabulka 2020 dof var B'!$A$9:$E$605,5,0)</f>
        <v>69610371</v>
      </c>
      <c r="F74" s="9" t="s">
        <v>704</v>
      </c>
      <c r="G74" s="3" t="s">
        <v>687</v>
      </c>
      <c r="H74" s="5">
        <v>0</v>
      </c>
      <c r="I74" s="6">
        <v>4.5</v>
      </c>
      <c r="J74" s="7">
        <v>1878169.49</v>
      </c>
      <c r="K74" s="32">
        <v>0</v>
      </c>
    </row>
    <row r="75" spans="1:11" s="8" customFormat="1" ht="57.75" customHeight="1" x14ac:dyDescent="0.3">
      <c r="A75" s="42">
        <v>2175821</v>
      </c>
      <c r="B75" s="3" t="s">
        <v>293</v>
      </c>
      <c r="C75" s="3" t="s">
        <v>206</v>
      </c>
      <c r="D75" s="3" t="s">
        <v>24</v>
      </c>
      <c r="E75" s="4">
        <f>VLOOKUP(A75,'[1]Hlavní tabulka 2020 dof var B'!$A$9:$E$605,5,0)</f>
        <v>26606518</v>
      </c>
      <c r="F75" s="9" t="s">
        <v>705</v>
      </c>
      <c r="G75" s="3" t="s">
        <v>685</v>
      </c>
      <c r="H75" s="5">
        <v>0</v>
      </c>
      <c r="I75" s="6">
        <v>1.5</v>
      </c>
      <c r="J75" s="7">
        <v>678000</v>
      </c>
      <c r="K75" s="32">
        <v>0</v>
      </c>
    </row>
    <row r="76" spans="1:11" s="8" customFormat="1" ht="57.75" customHeight="1" x14ac:dyDescent="0.3">
      <c r="A76" s="42">
        <v>7114272</v>
      </c>
      <c r="B76" s="3" t="s">
        <v>294</v>
      </c>
      <c r="C76" s="3" t="s">
        <v>206</v>
      </c>
      <c r="D76" s="3" t="s">
        <v>25</v>
      </c>
      <c r="E76" s="4">
        <f>VLOOKUP(A76,'[1]Hlavní tabulka 2020 dof var B'!$A$9:$E$605,5,0)</f>
        <v>70632031</v>
      </c>
      <c r="F76" s="9" t="s">
        <v>706</v>
      </c>
      <c r="G76" s="3" t="s">
        <v>685</v>
      </c>
      <c r="H76" s="5">
        <v>0</v>
      </c>
      <c r="I76" s="6">
        <v>1.8999999999999997</v>
      </c>
      <c r="J76" s="7">
        <v>820000</v>
      </c>
      <c r="K76" s="32">
        <v>0</v>
      </c>
    </row>
    <row r="77" spans="1:11" s="8" customFormat="1" ht="57.75" customHeight="1" x14ac:dyDescent="0.3">
      <c r="A77" s="42">
        <v>2512291</v>
      </c>
      <c r="B77" s="3" t="s">
        <v>221</v>
      </c>
      <c r="C77" s="3" t="s">
        <v>221</v>
      </c>
      <c r="D77" s="3" t="s">
        <v>26</v>
      </c>
      <c r="E77" s="4">
        <f>VLOOKUP(A77,'[1]Hlavní tabulka 2020 dof var B'!$A$9:$E$605,5,0)</f>
        <v>48772739</v>
      </c>
      <c r="F77" s="9" t="s">
        <v>707</v>
      </c>
      <c r="G77" s="3" t="s">
        <v>697</v>
      </c>
      <c r="H77" s="5">
        <v>0</v>
      </c>
      <c r="I77" s="6">
        <v>44</v>
      </c>
      <c r="J77" s="7">
        <v>8096000</v>
      </c>
      <c r="K77" s="32">
        <v>0</v>
      </c>
    </row>
    <row r="78" spans="1:11" s="8" customFormat="1" ht="57.75" customHeight="1" x14ac:dyDescent="0.3">
      <c r="A78" s="42">
        <v>4132501</v>
      </c>
      <c r="B78" s="3" t="s">
        <v>295</v>
      </c>
      <c r="C78" s="3" t="s">
        <v>206</v>
      </c>
      <c r="D78" s="3" t="s">
        <v>26</v>
      </c>
      <c r="E78" s="4">
        <f>VLOOKUP(A78,'[1]Hlavní tabulka 2020 dof var B'!$A$9:$E$605,5,0)</f>
        <v>48772739</v>
      </c>
      <c r="F78" s="9" t="s">
        <v>707</v>
      </c>
      <c r="G78" s="3" t="s">
        <v>697</v>
      </c>
      <c r="H78" s="5">
        <v>0</v>
      </c>
      <c r="I78" s="6">
        <v>3</v>
      </c>
      <c r="J78" s="7">
        <v>1135000</v>
      </c>
      <c r="K78" s="32">
        <v>0</v>
      </c>
    </row>
    <row r="79" spans="1:11" s="8" customFormat="1" ht="57.75" customHeight="1" x14ac:dyDescent="0.3">
      <c r="A79" s="42">
        <v>9123287</v>
      </c>
      <c r="B79" s="3" t="s">
        <v>296</v>
      </c>
      <c r="C79" s="3" t="s">
        <v>216</v>
      </c>
      <c r="D79" s="3" t="s">
        <v>26</v>
      </c>
      <c r="E79" s="4">
        <f>VLOOKUP(A79,'[1]Hlavní tabulka 2020 dof var B'!$A$9:$E$605,5,0)</f>
        <v>48772739</v>
      </c>
      <c r="F79" s="9" t="s">
        <v>707</v>
      </c>
      <c r="G79" s="3" t="s">
        <v>697</v>
      </c>
      <c r="H79" s="5">
        <v>0</v>
      </c>
      <c r="I79" s="6">
        <v>6.5999999999999988</v>
      </c>
      <c r="J79" s="7">
        <v>1552000</v>
      </c>
      <c r="K79" s="32">
        <v>0</v>
      </c>
    </row>
    <row r="80" spans="1:11" s="8" customFormat="1" ht="57.75" customHeight="1" x14ac:dyDescent="0.3">
      <c r="A80" s="42">
        <v>3151466</v>
      </c>
      <c r="B80" s="3" t="s">
        <v>297</v>
      </c>
      <c r="C80" s="3" t="s">
        <v>222</v>
      </c>
      <c r="D80" s="3" t="s">
        <v>27</v>
      </c>
      <c r="E80" s="4">
        <f>VLOOKUP(A80,'[1]Hlavní tabulka 2020 dof var B'!$A$9:$E$605,5,0)</f>
        <v>48804517</v>
      </c>
      <c r="F80" s="9" t="s">
        <v>708</v>
      </c>
      <c r="G80" s="3" t="s">
        <v>687</v>
      </c>
      <c r="H80" s="5">
        <v>0</v>
      </c>
      <c r="I80" s="6">
        <v>30</v>
      </c>
      <c r="J80" s="7">
        <v>11374000</v>
      </c>
      <c r="K80" s="32">
        <v>983000</v>
      </c>
    </row>
    <row r="81" spans="1:11" s="8" customFormat="1" ht="57.75" customHeight="1" x14ac:dyDescent="0.3">
      <c r="A81" s="42">
        <v>4090546</v>
      </c>
      <c r="B81" s="3" t="s">
        <v>298</v>
      </c>
      <c r="C81" s="3" t="s">
        <v>214</v>
      </c>
      <c r="D81" s="3" t="s">
        <v>27</v>
      </c>
      <c r="E81" s="4">
        <f>VLOOKUP(A81,'[1]Hlavní tabulka 2020 dof var B'!$A$9:$E$605,5,0)</f>
        <v>48804517</v>
      </c>
      <c r="F81" s="9" t="s">
        <v>708</v>
      </c>
      <c r="G81" s="3" t="s">
        <v>687</v>
      </c>
      <c r="H81" s="5">
        <v>0</v>
      </c>
      <c r="I81" s="6">
        <v>4</v>
      </c>
      <c r="J81" s="7">
        <v>1802000</v>
      </c>
      <c r="K81" s="32">
        <v>160000</v>
      </c>
    </row>
    <row r="82" spans="1:11" s="8" customFormat="1" ht="57.75" customHeight="1" x14ac:dyDescent="0.3">
      <c r="A82" s="42">
        <v>5187674</v>
      </c>
      <c r="B82" s="3" t="s">
        <v>299</v>
      </c>
      <c r="C82" s="3" t="s">
        <v>206</v>
      </c>
      <c r="D82" s="3" t="s">
        <v>27</v>
      </c>
      <c r="E82" s="4">
        <f>VLOOKUP(A82,'[1]Hlavní tabulka 2020 dof var B'!$A$9:$E$605,5,0)</f>
        <v>48804517</v>
      </c>
      <c r="F82" s="9" t="s">
        <v>708</v>
      </c>
      <c r="G82" s="3" t="s">
        <v>687</v>
      </c>
      <c r="H82" s="5">
        <v>0</v>
      </c>
      <c r="I82" s="6">
        <v>1.3000000000000003</v>
      </c>
      <c r="J82" s="7">
        <v>562000</v>
      </c>
      <c r="K82" s="32">
        <v>82000</v>
      </c>
    </row>
    <row r="83" spans="1:11" s="8" customFormat="1" ht="57.75" customHeight="1" x14ac:dyDescent="0.3">
      <c r="A83" s="42">
        <v>6458001</v>
      </c>
      <c r="B83" s="3" t="s">
        <v>300</v>
      </c>
      <c r="C83" s="3" t="s">
        <v>206</v>
      </c>
      <c r="D83" s="3" t="s">
        <v>27</v>
      </c>
      <c r="E83" s="4">
        <f>VLOOKUP(A83,'[1]Hlavní tabulka 2020 dof var B'!$A$9:$E$605,5,0)</f>
        <v>48804517</v>
      </c>
      <c r="F83" s="9" t="s">
        <v>708</v>
      </c>
      <c r="G83" s="3" t="s">
        <v>687</v>
      </c>
      <c r="H83" s="5">
        <v>0</v>
      </c>
      <c r="I83" s="6">
        <v>1.5</v>
      </c>
      <c r="J83" s="7">
        <v>793000</v>
      </c>
      <c r="K83" s="32">
        <v>69000</v>
      </c>
    </row>
    <row r="84" spans="1:11" s="8" customFormat="1" ht="57.75" customHeight="1" x14ac:dyDescent="0.3">
      <c r="A84" s="42">
        <v>9351981</v>
      </c>
      <c r="B84" s="3" t="s">
        <v>301</v>
      </c>
      <c r="C84" s="3" t="s">
        <v>223</v>
      </c>
      <c r="D84" s="3" t="s">
        <v>27</v>
      </c>
      <c r="E84" s="4">
        <f>VLOOKUP(A84,'[1]Hlavní tabulka 2020 dof var B'!$A$9:$E$605,5,0)</f>
        <v>48804517</v>
      </c>
      <c r="F84" s="9" t="s">
        <v>708</v>
      </c>
      <c r="G84" s="3" t="s">
        <v>687</v>
      </c>
      <c r="H84" s="5">
        <v>0</v>
      </c>
      <c r="I84" s="6">
        <v>2.5</v>
      </c>
      <c r="J84" s="7">
        <v>693000</v>
      </c>
      <c r="K84" s="32">
        <v>125000</v>
      </c>
    </row>
    <row r="85" spans="1:11" s="8" customFormat="1" ht="57.75" customHeight="1" x14ac:dyDescent="0.3">
      <c r="A85" s="42">
        <v>3769557</v>
      </c>
      <c r="B85" s="3" t="s">
        <v>302</v>
      </c>
      <c r="C85" s="3" t="s">
        <v>204</v>
      </c>
      <c r="D85" s="3" t="s">
        <v>28</v>
      </c>
      <c r="E85" s="4">
        <f>VLOOKUP(A85,'[1]Hlavní tabulka 2020 dof var B'!$A$9:$E$605,5,0)</f>
        <v>26591537</v>
      </c>
      <c r="F85" s="9" t="s">
        <v>709</v>
      </c>
      <c r="G85" s="3" t="s">
        <v>687</v>
      </c>
      <c r="H85" s="5">
        <v>0</v>
      </c>
      <c r="I85" s="6">
        <v>2.6999999999999997</v>
      </c>
      <c r="J85" s="7">
        <v>982000</v>
      </c>
      <c r="K85" s="32">
        <v>173800</v>
      </c>
    </row>
    <row r="86" spans="1:11" s="8" customFormat="1" ht="57.75" customHeight="1" x14ac:dyDescent="0.3">
      <c r="A86" s="42">
        <v>2446936</v>
      </c>
      <c r="B86" s="3" t="s">
        <v>683</v>
      </c>
      <c r="C86" s="3" t="s">
        <v>206</v>
      </c>
      <c r="D86" s="3" t="s">
        <v>28</v>
      </c>
      <c r="E86" s="4">
        <f>VLOOKUP(A86,'[1]Hlavní tabulka 2020 dof var B'!$A$9:$E$605,5,0)</f>
        <v>26591537</v>
      </c>
      <c r="F86" s="9" t="s">
        <v>709</v>
      </c>
      <c r="G86" s="3" t="s">
        <v>687</v>
      </c>
      <c r="H86" s="5">
        <v>0</v>
      </c>
      <c r="I86" s="6">
        <v>1</v>
      </c>
      <c r="J86" s="7">
        <v>197000</v>
      </c>
      <c r="K86" s="32">
        <v>0</v>
      </c>
    </row>
    <row r="87" spans="1:11" s="8" customFormat="1" ht="57.75" customHeight="1" x14ac:dyDescent="0.3">
      <c r="A87" s="42">
        <v>8717410</v>
      </c>
      <c r="B87" s="3" t="s">
        <v>303</v>
      </c>
      <c r="C87" s="3" t="s">
        <v>209</v>
      </c>
      <c r="D87" s="3" t="s">
        <v>29</v>
      </c>
      <c r="E87" s="4">
        <f>VLOOKUP(A87,'[1]Hlavní tabulka 2020 dof var B'!$A$9:$E$605,5,0)</f>
        <v>26640601</v>
      </c>
      <c r="F87" s="9" t="s">
        <v>710</v>
      </c>
      <c r="G87" s="3" t="s">
        <v>687</v>
      </c>
      <c r="H87" s="5">
        <v>0</v>
      </c>
      <c r="I87" s="6">
        <v>2</v>
      </c>
      <c r="J87" s="7">
        <v>1118000</v>
      </c>
      <c r="K87" s="32">
        <v>0</v>
      </c>
    </row>
    <row r="88" spans="1:11" s="8" customFormat="1" ht="57.75" customHeight="1" x14ac:dyDescent="0.3">
      <c r="A88" s="42">
        <v>1387326</v>
      </c>
      <c r="B88" s="3" t="s">
        <v>304</v>
      </c>
      <c r="C88" s="3" t="s">
        <v>206</v>
      </c>
      <c r="D88" s="3" t="s">
        <v>30</v>
      </c>
      <c r="E88" s="4">
        <f>VLOOKUP(A88,'[1]Hlavní tabulka 2020 dof var B'!$A$9:$E$605,5,0)</f>
        <v>26593548</v>
      </c>
      <c r="F88" s="9" t="s">
        <v>711</v>
      </c>
      <c r="G88" s="3" t="s">
        <v>689</v>
      </c>
      <c r="H88" s="5">
        <v>0</v>
      </c>
      <c r="I88" s="6">
        <v>0.90000000000000024</v>
      </c>
      <c r="J88" s="7">
        <v>499000</v>
      </c>
      <c r="K88" s="32">
        <v>0</v>
      </c>
    </row>
    <row r="89" spans="1:11" s="8" customFormat="1" ht="57.75" customHeight="1" x14ac:dyDescent="0.3">
      <c r="A89" s="42">
        <v>2783752</v>
      </c>
      <c r="B89" s="3" t="s">
        <v>305</v>
      </c>
      <c r="C89" s="3" t="s">
        <v>206</v>
      </c>
      <c r="D89" s="3" t="s">
        <v>30</v>
      </c>
      <c r="E89" s="4">
        <f>VLOOKUP(A89,'[1]Hlavní tabulka 2020 dof var B'!$A$9:$E$605,5,0)</f>
        <v>26593548</v>
      </c>
      <c r="F89" s="9" t="s">
        <v>711</v>
      </c>
      <c r="G89" s="3" t="s">
        <v>689</v>
      </c>
      <c r="H89" s="5">
        <v>0</v>
      </c>
      <c r="I89" s="6">
        <v>2.5</v>
      </c>
      <c r="J89" s="7">
        <v>1090000</v>
      </c>
      <c r="K89" s="32">
        <v>0</v>
      </c>
    </row>
    <row r="90" spans="1:11" s="8" customFormat="1" ht="57.75" customHeight="1" x14ac:dyDescent="0.3">
      <c r="A90" s="42">
        <v>2824305</v>
      </c>
      <c r="B90" s="3" t="s">
        <v>306</v>
      </c>
      <c r="C90" s="3" t="s">
        <v>222</v>
      </c>
      <c r="D90" s="3" t="s">
        <v>30</v>
      </c>
      <c r="E90" s="4">
        <f>VLOOKUP(A90,'[1]Hlavní tabulka 2020 dof var B'!$A$9:$E$605,5,0)</f>
        <v>26593548</v>
      </c>
      <c r="F90" s="9" t="s">
        <v>711</v>
      </c>
      <c r="G90" s="3" t="s">
        <v>689</v>
      </c>
      <c r="H90" s="5">
        <v>0</v>
      </c>
      <c r="I90" s="6">
        <v>3.7000000000000006</v>
      </c>
      <c r="J90" s="7">
        <v>1043000</v>
      </c>
      <c r="K90" s="32">
        <v>50000</v>
      </c>
    </row>
    <row r="91" spans="1:11" s="8" customFormat="1" ht="57.75" customHeight="1" x14ac:dyDescent="0.3">
      <c r="A91" s="42">
        <v>3091926</v>
      </c>
      <c r="B91" s="3" t="s">
        <v>307</v>
      </c>
      <c r="C91" s="3" t="s">
        <v>206</v>
      </c>
      <c r="D91" s="3" t="s">
        <v>30</v>
      </c>
      <c r="E91" s="4">
        <f>VLOOKUP(A91,'[1]Hlavní tabulka 2020 dof var B'!$A$9:$E$605,5,0)</f>
        <v>26593548</v>
      </c>
      <c r="F91" s="9" t="s">
        <v>711</v>
      </c>
      <c r="G91" s="3" t="s">
        <v>689</v>
      </c>
      <c r="H91" s="5">
        <v>0</v>
      </c>
      <c r="I91" s="6">
        <v>1</v>
      </c>
      <c r="J91" s="7">
        <v>523000</v>
      </c>
      <c r="K91" s="32">
        <v>20000</v>
      </c>
    </row>
    <row r="92" spans="1:11" s="8" customFormat="1" ht="57.75" customHeight="1" x14ac:dyDescent="0.3">
      <c r="A92" s="42">
        <v>3155855</v>
      </c>
      <c r="B92" s="3" t="s">
        <v>308</v>
      </c>
      <c r="C92" s="3" t="s">
        <v>206</v>
      </c>
      <c r="D92" s="3" t="s">
        <v>30</v>
      </c>
      <c r="E92" s="4">
        <f>VLOOKUP(A92,'[1]Hlavní tabulka 2020 dof var B'!$A$9:$E$605,5,0)</f>
        <v>26593548</v>
      </c>
      <c r="F92" s="9" t="s">
        <v>711</v>
      </c>
      <c r="G92" s="3" t="s">
        <v>689</v>
      </c>
      <c r="H92" s="5">
        <v>0</v>
      </c>
      <c r="I92" s="6">
        <v>1</v>
      </c>
      <c r="J92" s="7">
        <v>544000</v>
      </c>
      <c r="K92" s="32">
        <v>0</v>
      </c>
    </row>
    <row r="93" spans="1:11" s="8" customFormat="1" ht="57.75" customHeight="1" x14ac:dyDescent="0.3">
      <c r="A93" s="42">
        <v>4014933</v>
      </c>
      <c r="B93" s="3" t="s">
        <v>309</v>
      </c>
      <c r="C93" s="3" t="s">
        <v>206</v>
      </c>
      <c r="D93" s="3" t="s">
        <v>30</v>
      </c>
      <c r="E93" s="4">
        <f>VLOOKUP(A93,'[1]Hlavní tabulka 2020 dof var B'!$A$9:$E$605,5,0)</f>
        <v>26593548</v>
      </c>
      <c r="F93" s="9" t="s">
        <v>711</v>
      </c>
      <c r="G93" s="3" t="s">
        <v>689</v>
      </c>
      <c r="H93" s="5">
        <v>0</v>
      </c>
      <c r="I93" s="6">
        <v>0.70000000000000007</v>
      </c>
      <c r="J93" s="7">
        <v>440000</v>
      </c>
      <c r="K93" s="32">
        <v>20000</v>
      </c>
    </row>
    <row r="94" spans="1:11" s="8" customFormat="1" ht="57.75" customHeight="1" x14ac:dyDescent="0.3">
      <c r="A94" s="42">
        <v>5106561</v>
      </c>
      <c r="B94" s="3" t="s">
        <v>310</v>
      </c>
      <c r="C94" s="3" t="s">
        <v>222</v>
      </c>
      <c r="D94" s="3" t="s">
        <v>30</v>
      </c>
      <c r="E94" s="4">
        <f>VLOOKUP(A94,'[1]Hlavní tabulka 2020 dof var B'!$A$9:$E$605,5,0)</f>
        <v>26593548</v>
      </c>
      <c r="F94" s="9" t="s">
        <v>711</v>
      </c>
      <c r="G94" s="3" t="s">
        <v>689</v>
      </c>
      <c r="H94" s="5">
        <v>0</v>
      </c>
      <c r="I94" s="6">
        <v>15</v>
      </c>
      <c r="J94" s="7">
        <v>4190000</v>
      </c>
      <c r="K94" s="32">
        <v>438000</v>
      </c>
    </row>
    <row r="95" spans="1:11" s="8" customFormat="1" ht="57.75" customHeight="1" x14ac:dyDescent="0.3">
      <c r="A95" s="42">
        <v>6458830</v>
      </c>
      <c r="B95" s="3" t="s">
        <v>311</v>
      </c>
      <c r="C95" s="3" t="s">
        <v>222</v>
      </c>
      <c r="D95" s="3" t="s">
        <v>30</v>
      </c>
      <c r="E95" s="4">
        <f>VLOOKUP(A95,'[1]Hlavní tabulka 2020 dof var B'!$A$9:$E$605,5,0)</f>
        <v>26593548</v>
      </c>
      <c r="F95" s="9" t="s">
        <v>711</v>
      </c>
      <c r="G95" s="3" t="s">
        <v>689</v>
      </c>
      <c r="H95" s="5">
        <v>0</v>
      </c>
      <c r="I95" s="6">
        <v>15</v>
      </c>
      <c r="J95" s="7">
        <v>4017000</v>
      </c>
      <c r="K95" s="32">
        <v>438000</v>
      </c>
    </row>
    <row r="96" spans="1:11" s="8" customFormat="1" ht="57.75" customHeight="1" x14ac:dyDescent="0.3">
      <c r="A96" s="42">
        <v>8268769</v>
      </c>
      <c r="B96" s="3" t="s">
        <v>312</v>
      </c>
      <c r="C96" s="3" t="s">
        <v>206</v>
      </c>
      <c r="D96" s="3" t="s">
        <v>30</v>
      </c>
      <c r="E96" s="4">
        <f>VLOOKUP(A96,'[1]Hlavní tabulka 2020 dof var B'!$A$9:$E$605,5,0)</f>
        <v>26593548</v>
      </c>
      <c r="F96" s="9" t="s">
        <v>711</v>
      </c>
      <c r="G96" s="3" t="s">
        <v>689</v>
      </c>
      <c r="H96" s="5">
        <v>0</v>
      </c>
      <c r="I96" s="6">
        <v>0.79999999999999993</v>
      </c>
      <c r="J96" s="7">
        <v>503000</v>
      </c>
      <c r="K96" s="32">
        <v>0</v>
      </c>
    </row>
    <row r="97" spans="1:11" s="8" customFormat="1" ht="57.75" customHeight="1" x14ac:dyDescent="0.3">
      <c r="A97" s="42">
        <v>8796301</v>
      </c>
      <c r="B97" s="3" t="s">
        <v>313</v>
      </c>
      <c r="C97" s="3" t="s">
        <v>222</v>
      </c>
      <c r="D97" s="3" t="s">
        <v>30</v>
      </c>
      <c r="E97" s="4">
        <f>VLOOKUP(A97,'[1]Hlavní tabulka 2020 dof var B'!$A$9:$E$605,5,0)</f>
        <v>26593548</v>
      </c>
      <c r="F97" s="9" t="s">
        <v>711</v>
      </c>
      <c r="G97" s="3" t="s">
        <v>689</v>
      </c>
      <c r="H97" s="5">
        <v>0</v>
      </c>
      <c r="I97" s="6">
        <v>14</v>
      </c>
      <c r="J97" s="7">
        <v>4286000</v>
      </c>
      <c r="K97" s="32">
        <v>360000</v>
      </c>
    </row>
    <row r="98" spans="1:11" s="8" customFormat="1" ht="57.75" customHeight="1" x14ac:dyDescent="0.3">
      <c r="A98" s="42">
        <v>9697179</v>
      </c>
      <c r="B98" s="3" t="s">
        <v>314</v>
      </c>
      <c r="C98" s="3" t="s">
        <v>222</v>
      </c>
      <c r="D98" s="3" t="s">
        <v>30</v>
      </c>
      <c r="E98" s="4">
        <f>VLOOKUP(A98,'[1]Hlavní tabulka 2020 dof var B'!$A$9:$E$605,5,0)</f>
        <v>26593548</v>
      </c>
      <c r="F98" s="9" t="s">
        <v>711</v>
      </c>
      <c r="G98" s="3" t="s">
        <v>689</v>
      </c>
      <c r="H98" s="5">
        <v>0</v>
      </c>
      <c r="I98" s="6">
        <v>4.5</v>
      </c>
      <c r="J98" s="7">
        <v>1370000</v>
      </c>
      <c r="K98" s="32">
        <v>0</v>
      </c>
    </row>
    <row r="99" spans="1:11" s="8" customFormat="1" ht="57.75" customHeight="1" x14ac:dyDescent="0.3">
      <c r="A99" s="42">
        <v>6137009</v>
      </c>
      <c r="B99" s="3" t="s">
        <v>315</v>
      </c>
      <c r="C99" s="3" t="s">
        <v>206</v>
      </c>
      <c r="D99" s="3" t="s">
        <v>31</v>
      </c>
      <c r="E99" s="4">
        <f>VLOOKUP(A99,'[1]Hlavní tabulka 2020 dof var B'!$A$9:$E$605,5,0)</f>
        <v>847267</v>
      </c>
      <c r="F99" s="9" t="s">
        <v>712</v>
      </c>
      <c r="G99" s="3" t="s">
        <v>697</v>
      </c>
      <c r="H99" s="5">
        <v>0</v>
      </c>
      <c r="I99" s="6">
        <v>14.300000000000002</v>
      </c>
      <c r="J99" s="7">
        <v>7652000</v>
      </c>
      <c r="K99" s="32">
        <v>0</v>
      </c>
    </row>
    <row r="100" spans="1:11" s="8" customFormat="1" ht="57.75" customHeight="1" x14ac:dyDescent="0.3">
      <c r="A100" s="42">
        <v>6601902</v>
      </c>
      <c r="B100" s="3" t="s">
        <v>316</v>
      </c>
      <c r="C100" s="3" t="s">
        <v>224</v>
      </c>
      <c r="D100" s="3" t="s">
        <v>31</v>
      </c>
      <c r="E100" s="4">
        <f>VLOOKUP(A100,'[1]Hlavní tabulka 2020 dof var B'!$A$9:$E$605,5,0)</f>
        <v>847267</v>
      </c>
      <c r="F100" s="9" t="s">
        <v>712</v>
      </c>
      <c r="G100" s="3" t="s">
        <v>697</v>
      </c>
      <c r="H100" s="5">
        <v>0</v>
      </c>
      <c r="I100" s="6">
        <v>4.2999999999999989</v>
      </c>
      <c r="J100" s="7">
        <v>1792000</v>
      </c>
      <c r="K100" s="32">
        <v>0</v>
      </c>
    </row>
    <row r="101" spans="1:11" s="8" customFormat="1" ht="57.75" customHeight="1" x14ac:dyDescent="0.3">
      <c r="A101" s="42">
        <v>1926246</v>
      </c>
      <c r="B101" s="3" t="s">
        <v>317</v>
      </c>
      <c r="C101" s="3" t="s">
        <v>225</v>
      </c>
      <c r="D101" s="3" t="s">
        <v>32</v>
      </c>
      <c r="E101" s="4">
        <f>VLOOKUP(A101,'[1]Hlavní tabulka 2020 dof var B'!$A$9:$E$605,5,0)</f>
        <v>2407451</v>
      </c>
      <c r="F101" s="9" t="s">
        <v>713</v>
      </c>
      <c r="G101" s="3" t="s">
        <v>689</v>
      </c>
      <c r="H101" s="5">
        <v>0</v>
      </c>
      <c r="I101" s="6">
        <v>4.2000000000000011</v>
      </c>
      <c r="J101" s="7">
        <v>2996096</v>
      </c>
      <c r="K101" s="32">
        <v>0</v>
      </c>
    </row>
    <row r="102" spans="1:11" s="8" customFormat="1" ht="57.75" customHeight="1" x14ac:dyDescent="0.3">
      <c r="A102" s="42">
        <v>1013568</v>
      </c>
      <c r="B102" s="3" t="s">
        <v>318</v>
      </c>
      <c r="C102" s="3" t="s">
        <v>221</v>
      </c>
      <c r="D102" s="3" t="s">
        <v>33</v>
      </c>
      <c r="E102" s="4">
        <f>VLOOKUP(A102,'[1]Hlavní tabulka 2020 dof var B'!$A$9:$E$605,5,0)</f>
        <v>8238359</v>
      </c>
      <c r="F102" s="9" t="s">
        <v>714</v>
      </c>
      <c r="G102" s="3" t="s">
        <v>697</v>
      </c>
      <c r="H102" s="5">
        <v>0</v>
      </c>
      <c r="I102" s="6">
        <v>28</v>
      </c>
      <c r="J102" s="7">
        <v>2950000</v>
      </c>
      <c r="K102" s="32">
        <v>0</v>
      </c>
    </row>
    <row r="103" spans="1:11" s="8" customFormat="1" ht="57.75" customHeight="1" x14ac:dyDescent="0.3">
      <c r="A103" s="42">
        <v>4329206</v>
      </c>
      <c r="B103" s="3" t="s">
        <v>319</v>
      </c>
      <c r="C103" s="3" t="s">
        <v>223</v>
      </c>
      <c r="D103" s="3" t="s">
        <v>33</v>
      </c>
      <c r="E103" s="4">
        <f>VLOOKUP(A103,'[1]Hlavní tabulka 2020 dof var B'!$A$9:$E$605,5,0)</f>
        <v>8238359</v>
      </c>
      <c r="F103" s="9" t="s">
        <v>714</v>
      </c>
      <c r="G103" s="3" t="s">
        <v>697</v>
      </c>
      <c r="H103" s="5">
        <v>14</v>
      </c>
      <c r="I103" s="6">
        <v>0</v>
      </c>
      <c r="J103" s="7">
        <v>745000</v>
      </c>
      <c r="K103" s="32">
        <v>0</v>
      </c>
    </row>
    <row r="104" spans="1:11" s="8" customFormat="1" ht="57.75" customHeight="1" x14ac:dyDescent="0.3">
      <c r="A104" s="42">
        <v>2053358</v>
      </c>
      <c r="B104" s="3" t="s">
        <v>320</v>
      </c>
      <c r="C104" s="3" t="s">
        <v>226</v>
      </c>
      <c r="D104" s="3" t="s">
        <v>34</v>
      </c>
      <c r="E104" s="4">
        <f>VLOOKUP(A104,'[1]Hlavní tabulka 2020 dof var B'!$A$9:$E$605,5,0)</f>
        <v>75055473</v>
      </c>
      <c r="F104" s="9" t="s">
        <v>715</v>
      </c>
      <c r="G104" s="3" t="s">
        <v>697</v>
      </c>
      <c r="H104" s="5">
        <v>0</v>
      </c>
      <c r="I104" s="6">
        <v>7.799999999999998</v>
      </c>
      <c r="J104" s="7">
        <v>2135000</v>
      </c>
      <c r="K104" s="32">
        <v>0</v>
      </c>
    </row>
    <row r="105" spans="1:11" s="8" customFormat="1" ht="57.75" customHeight="1" x14ac:dyDescent="0.3">
      <c r="A105" s="42">
        <v>3554195</v>
      </c>
      <c r="B105" s="3" t="s">
        <v>321</v>
      </c>
      <c r="C105" s="3" t="s">
        <v>226</v>
      </c>
      <c r="D105" s="3" t="s">
        <v>34</v>
      </c>
      <c r="E105" s="4">
        <f>VLOOKUP(A105,'[1]Hlavní tabulka 2020 dof var B'!$A$9:$E$605,5,0)</f>
        <v>75055473</v>
      </c>
      <c r="F105" s="9" t="s">
        <v>715</v>
      </c>
      <c r="G105" s="3" t="s">
        <v>697</v>
      </c>
      <c r="H105" s="5">
        <v>0</v>
      </c>
      <c r="I105" s="6">
        <v>8.7999999999999989</v>
      </c>
      <c r="J105" s="7">
        <v>2016000</v>
      </c>
      <c r="K105" s="32">
        <v>0</v>
      </c>
    </row>
    <row r="106" spans="1:11" s="8" customFormat="1" ht="57.75" customHeight="1" x14ac:dyDescent="0.3">
      <c r="A106" s="42">
        <v>8640141</v>
      </c>
      <c r="B106" s="3" t="s">
        <v>322</v>
      </c>
      <c r="C106" s="3" t="s">
        <v>222</v>
      </c>
      <c r="D106" s="3" t="s">
        <v>34</v>
      </c>
      <c r="E106" s="4">
        <f>VLOOKUP(A106,'[1]Hlavní tabulka 2020 dof var B'!$A$9:$E$605,5,0)</f>
        <v>75055473</v>
      </c>
      <c r="F106" s="9" t="s">
        <v>715</v>
      </c>
      <c r="G106" s="3" t="s">
        <v>697</v>
      </c>
      <c r="H106" s="5">
        <v>0</v>
      </c>
      <c r="I106" s="6">
        <v>3</v>
      </c>
      <c r="J106" s="7">
        <v>650000</v>
      </c>
      <c r="K106" s="32">
        <v>0</v>
      </c>
    </row>
    <row r="107" spans="1:11" s="8" customFormat="1" ht="57.75" customHeight="1" x14ac:dyDescent="0.3">
      <c r="A107" s="42">
        <v>3327193</v>
      </c>
      <c r="B107" s="3" t="s">
        <v>323</v>
      </c>
      <c r="C107" s="3" t="s">
        <v>227</v>
      </c>
      <c r="D107" s="3" t="s">
        <v>35</v>
      </c>
      <c r="E107" s="4">
        <f>VLOOKUP(A107,'[1]Hlavní tabulka 2020 dof var B'!$A$9:$E$605,5,0)</f>
        <v>48806145</v>
      </c>
      <c r="F107" s="9" t="s">
        <v>716</v>
      </c>
      <c r="G107" s="3" t="s">
        <v>697</v>
      </c>
      <c r="H107" s="5">
        <v>58</v>
      </c>
      <c r="I107" s="6">
        <v>0</v>
      </c>
      <c r="J107" s="7">
        <v>10521000</v>
      </c>
      <c r="K107" s="32">
        <v>0</v>
      </c>
    </row>
    <row r="108" spans="1:11" s="8" customFormat="1" ht="57.75" customHeight="1" x14ac:dyDescent="0.3">
      <c r="A108" s="42">
        <v>6222819</v>
      </c>
      <c r="B108" s="3" t="s">
        <v>322</v>
      </c>
      <c r="C108" s="3" t="s">
        <v>222</v>
      </c>
      <c r="D108" s="3" t="s">
        <v>35</v>
      </c>
      <c r="E108" s="4">
        <f>VLOOKUP(A108,'[1]Hlavní tabulka 2020 dof var B'!$A$9:$E$605,5,0)</f>
        <v>48806145</v>
      </c>
      <c r="F108" s="9" t="s">
        <v>716</v>
      </c>
      <c r="G108" s="3" t="s">
        <v>697</v>
      </c>
      <c r="H108" s="5">
        <v>0</v>
      </c>
      <c r="I108" s="6">
        <v>1.5</v>
      </c>
      <c r="J108" s="7">
        <v>424000</v>
      </c>
      <c r="K108" s="32">
        <v>0</v>
      </c>
    </row>
    <row r="109" spans="1:11" s="8" customFormat="1" ht="57.75" customHeight="1" x14ac:dyDescent="0.3">
      <c r="A109" s="42">
        <v>8228127</v>
      </c>
      <c r="B109" s="3" t="s">
        <v>318</v>
      </c>
      <c r="C109" s="3" t="s">
        <v>221</v>
      </c>
      <c r="D109" s="3" t="s">
        <v>35</v>
      </c>
      <c r="E109" s="4">
        <f>VLOOKUP(A109,'[1]Hlavní tabulka 2020 dof var B'!$A$9:$E$605,5,0)</f>
        <v>48806145</v>
      </c>
      <c r="F109" s="9" t="s">
        <v>716</v>
      </c>
      <c r="G109" s="3" t="s">
        <v>697</v>
      </c>
      <c r="H109" s="5">
        <v>0</v>
      </c>
      <c r="I109" s="6">
        <v>12</v>
      </c>
      <c r="J109" s="7">
        <v>2662000</v>
      </c>
      <c r="K109" s="32">
        <v>0</v>
      </c>
    </row>
    <row r="110" spans="1:11" s="8" customFormat="1" ht="57.75" customHeight="1" x14ac:dyDescent="0.3">
      <c r="A110" s="42">
        <v>9153369</v>
      </c>
      <c r="B110" s="3" t="s">
        <v>324</v>
      </c>
      <c r="C110" s="3" t="s">
        <v>226</v>
      </c>
      <c r="D110" s="3" t="s">
        <v>35</v>
      </c>
      <c r="E110" s="4">
        <f>VLOOKUP(A110,'[1]Hlavní tabulka 2020 dof var B'!$A$9:$E$605,5,0)</f>
        <v>48806145</v>
      </c>
      <c r="F110" s="9" t="s">
        <v>716</v>
      </c>
      <c r="G110" s="3" t="s">
        <v>697</v>
      </c>
      <c r="H110" s="5">
        <v>0</v>
      </c>
      <c r="I110" s="6">
        <v>3.399999999999999</v>
      </c>
      <c r="J110" s="7">
        <v>1499000</v>
      </c>
      <c r="K110" s="32">
        <v>0</v>
      </c>
    </row>
    <row r="111" spans="1:11" s="8" customFormat="1" ht="57.75" customHeight="1" x14ac:dyDescent="0.3">
      <c r="A111" s="42">
        <v>6248581</v>
      </c>
      <c r="B111" s="3" t="s">
        <v>36</v>
      </c>
      <c r="C111" s="3" t="s">
        <v>227</v>
      </c>
      <c r="D111" s="3" t="s">
        <v>36</v>
      </c>
      <c r="E111" s="4">
        <f>VLOOKUP(A111,'[1]Hlavní tabulka 2020 dof var B'!$A$9:$E$605,5,0)</f>
        <v>70985383</v>
      </c>
      <c r="F111" s="9" t="s">
        <v>717</v>
      </c>
      <c r="G111" s="3" t="s">
        <v>697</v>
      </c>
      <c r="H111" s="5">
        <v>72</v>
      </c>
      <c r="I111" s="6">
        <v>0</v>
      </c>
      <c r="J111" s="7">
        <v>6235000</v>
      </c>
      <c r="K111" s="32">
        <v>0</v>
      </c>
    </row>
    <row r="112" spans="1:11" s="8" customFormat="1" ht="57.75" customHeight="1" x14ac:dyDescent="0.3">
      <c r="A112" s="42">
        <v>9622449</v>
      </c>
      <c r="B112" s="3" t="s">
        <v>36</v>
      </c>
      <c r="C112" s="3" t="s">
        <v>221</v>
      </c>
      <c r="D112" s="3" t="s">
        <v>36</v>
      </c>
      <c r="E112" s="4">
        <f>VLOOKUP(A112,'[1]Hlavní tabulka 2020 dof var B'!$A$9:$E$605,5,0)</f>
        <v>70985383</v>
      </c>
      <c r="F112" s="9" t="s">
        <v>717</v>
      </c>
      <c r="G112" s="3" t="s">
        <v>697</v>
      </c>
      <c r="H112" s="5">
        <v>0</v>
      </c>
      <c r="I112" s="6">
        <v>15.099999999999996</v>
      </c>
      <c r="J112" s="7">
        <v>1536000</v>
      </c>
      <c r="K112" s="32">
        <v>0</v>
      </c>
    </row>
    <row r="113" spans="1:11" s="8" customFormat="1" ht="57.75" customHeight="1" x14ac:dyDescent="0.3">
      <c r="A113" s="42">
        <v>2009812</v>
      </c>
      <c r="B113" s="3" t="s">
        <v>238</v>
      </c>
      <c r="C113" s="3" t="s">
        <v>207</v>
      </c>
      <c r="D113" s="3" t="s">
        <v>37</v>
      </c>
      <c r="E113" s="4">
        <f>VLOOKUP(A113,'[1]Hlavní tabulka 2020 dof var B'!$A$9:$E$605,5,0)</f>
        <v>28659392</v>
      </c>
      <c r="F113" s="9" t="s">
        <v>718</v>
      </c>
      <c r="G113" s="3" t="s">
        <v>689</v>
      </c>
      <c r="H113" s="5">
        <v>0</v>
      </c>
      <c r="I113" s="6">
        <v>9.5</v>
      </c>
      <c r="J113" s="7">
        <v>4343473.1100000003</v>
      </c>
      <c r="K113" s="32">
        <v>270130.24</v>
      </c>
    </row>
    <row r="114" spans="1:11" s="8" customFormat="1" ht="57.75" customHeight="1" x14ac:dyDescent="0.3">
      <c r="A114" s="42">
        <v>3072329</v>
      </c>
      <c r="B114" s="3" t="s">
        <v>325</v>
      </c>
      <c r="C114" s="3" t="s">
        <v>228</v>
      </c>
      <c r="D114" s="3" t="s">
        <v>37</v>
      </c>
      <c r="E114" s="4">
        <f>VLOOKUP(A114,'[1]Hlavní tabulka 2020 dof var B'!$A$9:$E$605,5,0)</f>
        <v>28659392</v>
      </c>
      <c r="F114" s="9" t="s">
        <v>718</v>
      </c>
      <c r="G114" s="3" t="s">
        <v>689</v>
      </c>
      <c r="H114" s="5">
        <v>0</v>
      </c>
      <c r="I114" s="6">
        <v>3</v>
      </c>
      <c r="J114" s="7">
        <v>1827000</v>
      </c>
      <c r="K114" s="32">
        <v>240603.88</v>
      </c>
    </row>
    <row r="115" spans="1:11" s="8" customFormat="1" ht="57.75" customHeight="1" x14ac:dyDescent="0.3">
      <c r="A115" s="42">
        <v>4550261</v>
      </c>
      <c r="B115" s="3" t="s">
        <v>318</v>
      </c>
      <c r="C115" s="3" t="s">
        <v>221</v>
      </c>
      <c r="D115" s="3" t="s">
        <v>37</v>
      </c>
      <c r="E115" s="4">
        <f>VLOOKUP(A115,'[1]Hlavní tabulka 2020 dof var B'!$A$9:$E$605,5,0)</f>
        <v>28659392</v>
      </c>
      <c r="F115" s="9" t="s">
        <v>718</v>
      </c>
      <c r="G115" s="3" t="s">
        <v>689</v>
      </c>
      <c r="H115" s="5">
        <v>0</v>
      </c>
      <c r="I115" s="6">
        <v>3.399999999999999</v>
      </c>
      <c r="J115" s="7">
        <v>1132000</v>
      </c>
      <c r="K115" s="32">
        <v>150939</v>
      </c>
    </row>
    <row r="116" spans="1:11" s="8" customFormat="1" ht="57.75" customHeight="1" x14ac:dyDescent="0.3">
      <c r="A116" s="42">
        <v>4594167</v>
      </c>
      <c r="B116" s="3" t="s">
        <v>326</v>
      </c>
      <c r="C116" s="3" t="s">
        <v>229</v>
      </c>
      <c r="D116" s="3" t="s">
        <v>37</v>
      </c>
      <c r="E116" s="4">
        <f>VLOOKUP(A116,'[1]Hlavní tabulka 2020 dof var B'!$A$9:$E$605,5,0)</f>
        <v>28659392</v>
      </c>
      <c r="F116" s="9" t="s">
        <v>718</v>
      </c>
      <c r="G116" s="3" t="s">
        <v>689</v>
      </c>
      <c r="H116" s="5">
        <v>9</v>
      </c>
      <c r="I116" s="6">
        <v>0</v>
      </c>
      <c r="J116" s="7">
        <v>845000</v>
      </c>
      <c r="K116" s="32">
        <v>170814.86</v>
      </c>
    </row>
    <row r="117" spans="1:11" s="8" customFormat="1" ht="57.75" customHeight="1" x14ac:dyDescent="0.3">
      <c r="A117" s="42">
        <v>7533402</v>
      </c>
      <c r="B117" s="3" t="s">
        <v>327</v>
      </c>
      <c r="C117" s="3" t="s">
        <v>206</v>
      </c>
      <c r="D117" s="3" t="s">
        <v>37</v>
      </c>
      <c r="E117" s="4">
        <f>VLOOKUP(A117,'[1]Hlavní tabulka 2020 dof var B'!$A$9:$E$605,5,0)</f>
        <v>28659392</v>
      </c>
      <c r="F117" s="9" t="s">
        <v>718</v>
      </c>
      <c r="G117" s="3" t="s">
        <v>689</v>
      </c>
      <c r="H117" s="5">
        <v>0</v>
      </c>
      <c r="I117" s="6">
        <v>6.5</v>
      </c>
      <c r="J117" s="7">
        <v>2795000</v>
      </c>
      <c r="K117" s="32">
        <v>59866.81</v>
      </c>
    </row>
    <row r="118" spans="1:11" s="8" customFormat="1" ht="57.75" customHeight="1" x14ac:dyDescent="0.3">
      <c r="A118" s="43">
        <v>6765886</v>
      </c>
      <c r="B118" s="17" t="s">
        <v>918</v>
      </c>
      <c r="C118" s="17" t="s">
        <v>210</v>
      </c>
      <c r="D118" s="3" t="s">
        <v>37</v>
      </c>
      <c r="E118" s="22">
        <v>28659392</v>
      </c>
      <c r="F118" s="9" t="s">
        <v>718</v>
      </c>
      <c r="G118" s="3" t="s">
        <v>689</v>
      </c>
      <c r="H118" s="19">
        <v>21</v>
      </c>
      <c r="I118" s="20">
        <v>0</v>
      </c>
      <c r="J118" s="18">
        <v>0</v>
      </c>
      <c r="K118" s="32">
        <v>235000</v>
      </c>
    </row>
    <row r="119" spans="1:11" s="8" customFormat="1" ht="57.75" customHeight="1" x14ac:dyDescent="0.3">
      <c r="A119" s="42">
        <v>6883993</v>
      </c>
      <c r="B119" s="3" t="s">
        <v>318</v>
      </c>
      <c r="C119" s="3" t="s">
        <v>221</v>
      </c>
      <c r="D119" s="3" t="s">
        <v>38</v>
      </c>
      <c r="E119" s="4">
        <f>VLOOKUP(A119,'[1]Hlavní tabulka 2020 dof var B'!$A$9:$E$605,5,0)</f>
        <v>71216642</v>
      </c>
      <c r="F119" s="9" t="s">
        <v>719</v>
      </c>
      <c r="G119" s="3" t="s">
        <v>697</v>
      </c>
      <c r="H119" s="5">
        <v>0</v>
      </c>
      <c r="I119" s="6">
        <v>30.100000000000005</v>
      </c>
      <c r="J119" s="7">
        <v>6036000</v>
      </c>
      <c r="K119" s="32">
        <v>0</v>
      </c>
    </row>
    <row r="120" spans="1:11" s="8" customFormat="1" ht="57.75" customHeight="1" x14ac:dyDescent="0.3">
      <c r="A120" s="42">
        <v>7432877</v>
      </c>
      <c r="B120" s="3" t="s">
        <v>280</v>
      </c>
      <c r="C120" s="3" t="s">
        <v>216</v>
      </c>
      <c r="D120" s="3" t="s">
        <v>38</v>
      </c>
      <c r="E120" s="4">
        <f>VLOOKUP(A120,'[1]Hlavní tabulka 2020 dof var B'!$A$9:$E$605,5,0)</f>
        <v>71216642</v>
      </c>
      <c r="F120" s="9" t="s">
        <v>719</v>
      </c>
      <c r="G120" s="3" t="s">
        <v>697</v>
      </c>
      <c r="H120" s="5">
        <v>0</v>
      </c>
      <c r="I120" s="6">
        <v>2.1999999999999997</v>
      </c>
      <c r="J120" s="7">
        <v>389000</v>
      </c>
      <c r="K120" s="32">
        <v>0</v>
      </c>
    </row>
    <row r="121" spans="1:11" s="8" customFormat="1" ht="57.75" customHeight="1" x14ac:dyDescent="0.3">
      <c r="A121" s="43">
        <v>2700256</v>
      </c>
      <c r="B121" s="23" t="s">
        <v>937</v>
      </c>
      <c r="C121" s="17" t="s">
        <v>210</v>
      </c>
      <c r="D121" s="3" t="s">
        <v>38</v>
      </c>
      <c r="E121" s="22">
        <v>71216642</v>
      </c>
      <c r="F121" s="9" t="s">
        <v>719</v>
      </c>
      <c r="G121" s="3" t="s">
        <v>697</v>
      </c>
      <c r="H121" s="19">
        <v>35</v>
      </c>
      <c r="I121" s="20">
        <v>0</v>
      </c>
      <c r="J121" s="18">
        <v>0</v>
      </c>
      <c r="K121" s="32">
        <v>193872</v>
      </c>
    </row>
    <row r="122" spans="1:11" s="8" customFormat="1" ht="57.75" customHeight="1" x14ac:dyDescent="0.3">
      <c r="A122" s="42">
        <v>1930786</v>
      </c>
      <c r="B122" s="3" t="s">
        <v>328</v>
      </c>
      <c r="C122" s="3" t="s">
        <v>227</v>
      </c>
      <c r="D122" s="3" t="s">
        <v>39</v>
      </c>
      <c r="E122" s="4">
        <f>VLOOKUP(A122,'[1]Hlavní tabulka 2020 dof var B'!$A$9:$E$605,5,0)</f>
        <v>71294970</v>
      </c>
      <c r="F122" s="9" t="s">
        <v>720</v>
      </c>
      <c r="G122" s="3" t="s">
        <v>697</v>
      </c>
      <c r="H122" s="5">
        <v>90</v>
      </c>
      <c r="I122" s="6">
        <v>0</v>
      </c>
      <c r="J122" s="7">
        <v>14026000</v>
      </c>
      <c r="K122" s="32">
        <v>0</v>
      </c>
    </row>
    <row r="123" spans="1:11" s="8" customFormat="1" ht="57.75" customHeight="1" x14ac:dyDescent="0.3">
      <c r="A123" s="42">
        <v>2012296</v>
      </c>
      <c r="B123" s="3" t="s">
        <v>329</v>
      </c>
      <c r="C123" s="3" t="s">
        <v>226</v>
      </c>
      <c r="D123" s="3" t="s">
        <v>39</v>
      </c>
      <c r="E123" s="4">
        <f>VLOOKUP(A123,'[1]Hlavní tabulka 2020 dof var B'!$A$9:$E$605,5,0)</f>
        <v>71294970</v>
      </c>
      <c r="F123" s="9" t="s">
        <v>720</v>
      </c>
      <c r="G123" s="3" t="s">
        <v>697</v>
      </c>
      <c r="H123" s="5">
        <v>0</v>
      </c>
      <c r="I123" s="6">
        <v>2.3999999999999995</v>
      </c>
      <c r="J123" s="7">
        <v>460000</v>
      </c>
      <c r="K123" s="32">
        <v>0</v>
      </c>
    </row>
    <row r="124" spans="1:11" s="8" customFormat="1" ht="57.75" customHeight="1" x14ac:dyDescent="0.3">
      <c r="A124" s="42">
        <v>5643707</v>
      </c>
      <c r="B124" s="3" t="s">
        <v>330</v>
      </c>
      <c r="C124" s="3" t="s">
        <v>223</v>
      </c>
      <c r="D124" s="3" t="s">
        <v>39</v>
      </c>
      <c r="E124" s="4">
        <f>VLOOKUP(A124,'[1]Hlavní tabulka 2020 dof var B'!$A$9:$E$605,5,0)</f>
        <v>71294970</v>
      </c>
      <c r="F124" s="9" t="s">
        <v>720</v>
      </c>
      <c r="G124" s="3" t="s">
        <v>697</v>
      </c>
      <c r="H124" s="5">
        <v>2</v>
      </c>
      <c r="I124" s="6">
        <v>0</v>
      </c>
      <c r="J124" s="7">
        <v>342000</v>
      </c>
      <c r="K124" s="32">
        <v>0</v>
      </c>
    </row>
    <row r="125" spans="1:11" s="8" customFormat="1" ht="57.75" customHeight="1" x14ac:dyDescent="0.3">
      <c r="A125" s="42">
        <v>9278400</v>
      </c>
      <c r="B125" s="3" t="s">
        <v>318</v>
      </c>
      <c r="C125" s="3" t="s">
        <v>221</v>
      </c>
      <c r="D125" s="3" t="s">
        <v>39</v>
      </c>
      <c r="E125" s="4">
        <f>VLOOKUP(A125,'[1]Hlavní tabulka 2020 dof var B'!$A$9:$E$605,5,0)</f>
        <v>71294970</v>
      </c>
      <c r="F125" s="9" t="s">
        <v>720</v>
      </c>
      <c r="G125" s="3" t="s">
        <v>697</v>
      </c>
      <c r="H125" s="5">
        <v>0</v>
      </c>
      <c r="I125" s="6">
        <v>8</v>
      </c>
      <c r="J125" s="7">
        <v>1016000</v>
      </c>
      <c r="K125" s="32">
        <v>0</v>
      </c>
    </row>
    <row r="126" spans="1:11" s="8" customFormat="1" ht="57.75" customHeight="1" x14ac:dyDescent="0.3">
      <c r="A126" s="42">
        <v>9611642</v>
      </c>
      <c r="B126" s="3" t="s">
        <v>331</v>
      </c>
      <c r="C126" s="3" t="s">
        <v>218</v>
      </c>
      <c r="D126" s="3" t="s">
        <v>39</v>
      </c>
      <c r="E126" s="4">
        <f>VLOOKUP(A126,'[1]Hlavní tabulka 2020 dof var B'!$A$9:$E$605,5,0)</f>
        <v>71294970</v>
      </c>
      <c r="F126" s="9" t="s">
        <v>720</v>
      </c>
      <c r="G126" s="3" t="s">
        <v>697</v>
      </c>
      <c r="H126" s="5">
        <v>30</v>
      </c>
      <c r="I126" s="6">
        <v>0</v>
      </c>
      <c r="J126" s="7">
        <v>7688000</v>
      </c>
      <c r="K126" s="32">
        <v>0</v>
      </c>
    </row>
    <row r="127" spans="1:11" s="8" customFormat="1" ht="57.75" customHeight="1" x14ac:dyDescent="0.3">
      <c r="A127" s="42">
        <v>1329384</v>
      </c>
      <c r="B127" s="3" t="s">
        <v>332</v>
      </c>
      <c r="C127" s="3" t="s">
        <v>226</v>
      </c>
      <c r="D127" s="3" t="s">
        <v>40</v>
      </c>
      <c r="E127" s="4">
        <f>VLOOKUP(A127,'[1]Hlavní tabulka 2020 dof var B'!$A$9:$E$605,5,0)</f>
        <v>494453</v>
      </c>
      <c r="F127" s="9" t="s">
        <v>721</v>
      </c>
      <c r="G127" s="3" t="s">
        <v>722</v>
      </c>
      <c r="H127" s="5">
        <v>0</v>
      </c>
      <c r="I127" s="6">
        <v>4</v>
      </c>
      <c r="J127" s="7">
        <v>1176000</v>
      </c>
      <c r="K127" s="32">
        <v>445000</v>
      </c>
    </row>
    <row r="128" spans="1:11" s="8" customFormat="1" ht="57.75" customHeight="1" x14ac:dyDescent="0.3">
      <c r="A128" s="42">
        <v>4812353</v>
      </c>
      <c r="B128" s="3" t="s">
        <v>333</v>
      </c>
      <c r="C128" s="3" t="s">
        <v>227</v>
      </c>
      <c r="D128" s="3" t="s">
        <v>40</v>
      </c>
      <c r="E128" s="4">
        <f>VLOOKUP(A128,'[1]Hlavní tabulka 2020 dof var B'!$A$9:$E$605,5,0)</f>
        <v>494453</v>
      </c>
      <c r="F128" s="9" t="s">
        <v>721</v>
      </c>
      <c r="G128" s="3" t="s">
        <v>722</v>
      </c>
      <c r="H128" s="5">
        <v>22</v>
      </c>
      <c r="I128" s="6">
        <v>0</v>
      </c>
      <c r="J128" s="7">
        <v>3148000</v>
      </c>
      <c r="K128" s="32">
        <v>1758000</v>
      </c>
    </row>
    <row r="129" spans="1:11" s="8" customFormat="1" ht="57.75" customHeight="1" x14ac:dyDescent="0.3">
      <c r="A129" s="42">
        <v>6638773</v>
      </c>
      <c r="B129" s="3" t="s">
        <v>334</v>
      </c>
      <c r="C129" s="3" t="s">
        <v>225</v>
      </c>
      <c r="D129" s="3" t="s">
        <v>41</v>
      </c>
      <c r="E129" s="4">
        <f>VLOOKUP(A129,'[1]Hlavní tabulka 2020 dof var B'!$A$9:$E$605,5,0)</f>
        <v>675547</v>
      </c>
      <c r="F129" s="9" t="s">
        <v>723</v>
      </c>
      <c r="G129" s="3" t="s">
        <v>685</v>
      </c>
      <c r="H129" s="5">
        <v>0</v>
      </c>
      <c r="I129" s="6">
        <v>1.55</v>
      </c>
      <c r="J129" s="7">
        <v>743000</v>
      </c>
      <c r="K129" s="32">
        <v>37000</v>
      </c>
    </row>
    <row r="130" spans="1:11" s="8" customFormat="1" ht="57.75" customHeight="1" x14ac:dyDescent="0.3">
      <c r="A130" s="42">
        <v>4394839</v>
      </c>
      <c r="B130" s="3" t="s">
        <v>335</v>
      </c>
      <c r="C130" s="3" t="s">
        <v>226</v>
      </c>
      <c r="D130" s="3" t="s">
        <v>42</v>
      </c>
      <c r="E130" s="4">
        <f>VLOOKUP(A130,'[1]Hlavní tabulka 2020 dof var B'!$A$9:$E$605,5,0)</f>
        <v>1668633</v>
      </c>
      <c r="F130" s="9" t="s">
        <v>724</v>
      </c>
      <c r="G130" s="3" t="s">
        <v>687</v>
      </c>
      <c r="H130" s="5">
        <v>0</v>
      </c>
      <c r="I130" s="6">
        <v>4</v>
      </c>
      <c r="J130" s="7">
        <v>2132000</v>
      </c>
      <c r="K130" s="32">
        <v>500000</v>
      </c>
    </row>
    <row r="131" spans="1:11" s="8" customFormat="1" ht="57.75" customHeight="1" x14ac:dyDescent="0.3">
      <c r="A131" s="42">
        <v>3069053</v>
      </c>
      <c r="B131" s="3" t="s">
        <v>336</v>
      </c>
      <c r="C131" s="3" t="s">
        <v>212</v>
      </c>
      <c r="D131" s="3" t="s">
        <v>43</v>
      </c>
      <c r="E131" s="4">
        <f>VLOOKUP(A131,'[1]Hlavní tabulka 2020 dof var B'!$A$9:$E$605,5,0)</f>
        <v>70631808</v>
      </c>
      <c r="F131" s="9" t="s">
        <v>725</v>
      </c>
      <c r="G131" s="3" t="s">
        <v>697</v>
      </c>
      <c r="H131" s="5">
        <v>12</v>
      </c>
      <c r="I131" s="6">
        <v>0</v>
      </c>
      <c r="J131" s="7">
        <v>3137000</v>
      </c>
      <c r="K131" s="32">
        <v>0</v>
      </c>
    </row>
    <row r="132" spans="1:11" s="8" customFormat="1" ht="57.75" customHeight="1" x14ac:dyDescent="0.3">
      <c r="A132" s="42">
        <v>3872819</v>
      </c>
      <c r="B132" s="3" t="s">
        <v>337</v>
      </c>
      <c r="C132" s="3" t="s">
        <v>218</v>
      </c>
      <c r="D132" s="3" t="s">
        <v>43</v>
      </c>
      <c r="E132" s="4">
        <f>VLOOKUP(A132,'[1]Hlavní tabulka 2020 dof var B'!$A$9:$E$605,5,0)</f>
        <v>70631808</v>
      </c>
      <c r="F132" s="9" t="s">
        <v>725</v>
      </c>
      <c r="G132" s="3" t="s">
        <v>697</v>
      </c>
      <c r="H132" s="5">
        <v>54</v>
      </c>
      <c r="I132" s="6">
        <v>0</v>
      </c>
      <c r="J132" s="7">
        <v>15640000</v>
      </c>
      <c r="K132" s="32">
        <v>0</v>
      </c>
    </row>
    <row r="133" spans="1:11" s="8" customFormat="1" ht="57.75" customHeight="1" x14ac:dyDescent="0.3">
      <c r="A133" s="42">
        <v>5599837</v>
      </c>
      <c r="B133" s="3" t="s">
        <v>338</v>
      </c>
      <c r="C133" s="3" t="s">
        <v>218</v>
      </c>
      <c r="D133" s="3" t="s">
        <v>43</v>
      </c>
      <c r="E133" s="4">
        <f>VLOOKUP(A133,'[1]Hlavní tabulka 2020 dof var B'!$A$9:$E$605,5,0)</f>
        <v>70631808</v>
      </c>
      <c r="F133" s="9" t="s">
        <v>725</v>
      </c>
      <c r="G133" s="3" t="s">
        <v>697</v>
      </c>
      <c r="H133" s="5">
        <v>20</v>
      </c>
      <c r="I133" s="6">
        <v>0</v>
      </c>
      <c r="J133" s="7">
        <v>5725000</v>
      </c>
      <c r="K133" s="32">
        <v>0</v>
      </c>
    </row>
    <row r="134" spans="1:11" s="8" customFormat="1" ht="57.75" customHeight="1" x14ac:dyDescent="0.3">
      <c r="A134" s="42">
        <v>5809901</v>
      </c>
      <c r="B134" s="3" t="s">
        <v>339</v>
      </c>
      <c r="C134" s="3" t="s">
        <v>218</v>
      </c>
      <c r="D134" s="3" t="s">
        <v>43</v>
      </c>
      <c r="E134" s="4">
        <f>VLOOKUP(A134,'[1]Hlavní tabulka 2020 dof var B'!$A$9:$E$605,5,0)</f>
        <v>70631808</v>
      </c>
      <c r="F134" s="9" t="s">
        <v>725</v>
      </c>
      <c r="G134" s="3" t="s">
        <v>697</v>
      </c>
      <c r="H134" s="5">
        <v>23</v>
      </c>
      <c r="I134" s="6">
        <v>0</v>
      </c>
      <c r="J134" s="7">
        <v>8162000</v>
      </c>
      <c r="K134" s="32">
        <v>0</v>
      </c>
    </row>
    <row r="135" spans="1:11" s="8" customFormat="1" ht="57.75" customHeight="1" x14ac:dyDescent="0.3">
      <c r="A135" s="42">
        <v>6234750</v>
      </c>
      <c r="B135" s="3" t="s">
        <v>340</v>
      </c>
      <c r="C135" s="3" t="s">
        <v>217</v>
      </c>
      <c r="D135" s="3" t="s">
        <v>43</v>
      </c>
      <c r="E135" s="4">
        <f>VLOOKUP(A135,'[1]Hlavní tabulka 2020 dof var B'!$A$9:$E$605,5,0)</f>
        <v>70631808</v>
      </c>
      <c r="F135" s="9" t="s">
        <v>725</v>
      </c>
      <c r="G135" s="3" t="s">
        <v>697</v>
      </c>
      <c r="H135" s="5">
        <v>23</v>
      </c>
      <c r="I135" s="6">
        <v>0</v>
      </c>
      <c r="J135" s="7">
        <v>6028000</v>
      </c>
      <c r="K135" s="32">
        <v>0</v>
      </c>
    </row>
    <row r="136" spans="1:11" s="8" customFormat="1" ht="57.75" customHeight="1" x14ac:dyDescent="0.3">
      <c r="A136" s="42">
        <v>8337261</v>
      </c>
      <c r="B136" s="3" t="s">
        <v>341</v>
      </c>
      <c r="C136" s="3" t="s">
        <v>218</v>
      </c>
      <c r="D136" s="3" t="s">
        <v>43</v>
      </c>
      <c r="E136" s="4">
        <f>VLOOKUP(A136,'[1]Hlavní tabulka 2020 dof var B'!$A$9:$E$605,5,0)</f>
        <v>70631808</v>
      </c>
      <c r="F136" s="9" t="s">
        <v>725</v>
      </c>
      <c r="G136" s="3" t="s">
        <v>697</v>
      </c>
      <c r="H136" s="5">
        <v>82</v>
      </c>
      <c r="I136" s="6">
        <v>0</v>
      </c>
      <c r="J136" s="7">
        <v>21533000</v>
      </c>
      <c r="K136" s="32">
        <v>0</v>
      </c>
    </row>
    <row r="137" spans="1:11" s="8" customFormat="1" ht="57.75" customHeight="1" x14ac:dyDescent="0.3">
      <c r="A137" s="42">
        <v>9580912</v>
      </c>
      <c r="B137" s="3" t="s">
        <v>342</v>
      </c>
      <c r="C137" s="3" t="s">
        <v>217</v>
      </c>
      <c r="D137" s="3" t="s">
        <v>43</v>
      </c>
      <c r="E137" s="4">
        <f>VLOOKUP(A137,'[1]Hlavní tabulka 2020 dof var B'!$A$9:$E$605,5,0)</f>
        <v>70631808</v>
      </c>
      <c r="F137" s="9" t="s">
        <v>725</v>
      </c>
      <c r="G137" s="3" t="s">
        <v>697</v>
      </c>
      <c r="H137" s="5">
        <v>6</v>
      </c>
      <c r="I137" s="6">
        <v>0</v>
      </c>
      <c r="J137" s="7">
        <v>1247000</v>
      </c>
      <c r="K137" s="32">
        <v>0</v>
      </c>
    </row>
    <row r="138" spans="1:11" s="8" customFormat="1" ht="57.75" customHeight="1" x14ac:dyDescent="0.3">
      <c r="A138" s="42">
        <v>4969710</v>
      </c>
      <c r="B138" s="3" t="s">
        <v>44</v>
      </c>
      <c r="C138" s="3" t="s">
        <v>226</v>
      </c>
      <c r="D138" s="3" t="s">
        <v>44</v>
      </c>
      <c r="E138" s="4">
        <f>VLOOKUP(A138,'[1]Hlavní tabulka 2020 dof var B'!$A$9:$E$605,5,0)</f>
        <v>47811820</v>
      </c>
      <c r="F138" s="9" t="s">
        <v>726</v>
      </c>
      <c r="G138" s="3" t="s">
        <v>697</v>
      </c>
      <c r="H138" s="5">
        <v>0</v>
      </c>
      <c r="I138" s="6">
        <v>4.3999999999999995</v>
      </c>
      <c r="J138" s="7">
        <v>928000</v>
      </c>
      <c r="K138" s="32">
        <v>0</v>
      </c>
    </row>
    <row r="139" spans="1:11" s="8" customFormat="1" ht="57.75" customHeight="1" x14ac:dyDescent="0.3">
      <c r="A139" s="42">
        <v>1024537</v>
      </c>
      <c r="B139" s="3" t="s">
        <v>343</v>
      </c>
      <c r="C139" s="3" t="s">
        <v>230</v>
      </c>
      <c r="D139" s="3" t="s">
        <v>45</v>
      </c>
      <c r="E139" s="4">
        <f>VLOOKUP(A139,'[1]Hlavní tabulka 2020 dof var B'!$A$9:$E$605,5,0)</f>
        <v>41035526</v>
      </c>
      <c r="F139" s="9" t="s">
        <v>727</v>
      </c>
      <c r="G139" s="3" t="s">
        <v>722</v>
      </c>
      <c r="H139" s="5">
        <v>9</v>
      </c>
      <c r="I139" s="6">
        <v>0</v>
      </c>
      <c r="J139" s="7">
        <v>1684000</v>
      </c>
      <c r="K139" s="32">
        <v>187000</v>
      </c>
    </row>
    <row r="140" spans="1:11" s="8" customFormat="1" ht="57.75" customHeight="1" x14ac:dyDescent="0.3">
      <c r="A140" s="42">
        <v>1435872</v>
      </c>
      <c r="B140" s="3" t="s">
        <v>344</v>
      </c>
      <c r="C140" s="3" t="s">
        <v>221</v>
      </c>
      <c r="D140" s="3" t="s">
        <v>45</v>
      </c>
      <c r="E140" s="4">
        <f>VLOOKUP(A140,'[1]Hlavní tabulka 2020 dof var B'!$A$9:$E$605,5,0)</f>
        <v>41035526</v>
      </c>
      <c r="F140" s="9" t="s">
        <v>727</v>
      </c>
      <c r="G140" s="3" t="s">
        <v>722</v>
      </c>
      <c r="H140" s="5">
        <v>0</v>
      </c>
      <c r="I140" s="6">
        <v>17.400000000000002</v>
      </c>
      <c r="J140" s="7">
        <v>4512000</v>
      </c>
      <c r="K140" s="32">
        <v>508000</v>
      </c>
    </row>
    <row r="141" spans="1:11" s="8" customFormat="1" ht="57.75" customHeight="1" x14ac:dyDescent="0.3">
      <c r="A141" s="42">
        <v>3342196</v>
      </c>
      <c r="B141" s="3" t="s">
        <v>345</v>
      </c>
      <c r="C141" s="3" t="s">
        <v>226</v>
      </c>
      <c r="D141" s="3" t="s">
        <v>45</v>
      </c>
      <c r="E141" s="4">
        <f>VLOOKUP(A141,'[1]Hlavní tabulka 2020 dof var B'!$A$9:$E$605,5,0)</f>
        <v>41035526</v>
      </c>
      <c r="F141" s="9" t="s">
        <v>727</v>
      </c>
      <c r="G141" s="3" t="s">
        <v>722</v>
      </c>
      <c r="H141" s="5">
        <v>0</v>
      </c>
      <c r="I141" s="6">
        <v>3</v>
      </c>
      <c r="J141" s="7">
        <v>1371000</v>
      </c>
      <c r="K141" s="32">
        <v>87000</v>
      </c>
    </row>
    <row r="142" spans="1:11" s="8" customFormat="1" ht="57.75" customHeight="1" x14ac:dyDescent="0.3">
      <c r="A142" s="42">
        <v>9602799</v>
      </c>
      <c r="B142" s="3" t="s">
        <v>346</v>
      </c>
      <c r="C142" s="3" t="s">
        <v>221</v>
      </c>
      <c r="D142" s="3" t="s">
        <v>45</v>
      </c>
      <c r="E142" s="4">
        <f>VLOOKUP(A142,'[1]Hlavní tabulka 2020 dof var B'!$A$9:$E$605,5,0)</f>
        <v>41035526</v>
      </c>
      <c r="F142" s="9" t="s">
        <v>727</v>
      </c>
      <c r="G142" s="3" t="s">
        <v>722</v>
      </c>
      <c r="H142" s="5">
        <v>0</v>
      </c>
      <c r="I142" s="6">
        <v>4.2999999999999989</v>
      </c>
      <c r="J142" s="7">
        <v>1597000</v>
      </c>
      <c r="K142" s="32">
        <v>125000</v>
      </c>
    </row>
    <row r="143" spans="1:11" s="8" customFormat="1" ht="57.75" customHeight="1" x14ac:dyDescent="0.3">
      <c r="A143" s="43">
        <v>4549275</v>
      </c>
      <c r="B143" s="21" t="s">
        <v>907</v>
      </c>
      <c r="C143" s="17" t="s">
        <v>210</v>
      </c>
      <c r="D143" s="17" t="s">
        <v>45</v>
      </c>
      <c r="E143" s="4">
        <v>41035526</v>
      </c>
      <c r="F143" s="9" t="s">
        <v>727</v>
      </c>
      <c r="G143" s="3" t="s">
        <v>722</v>
      </c>
      <c r="H143" s="19">
        <v>15</v>
      </c>
      <c r="I143" s="20">
        <v>0</v>
      </c>
      <c r="J143" s="18">
        <v>0</v>
      </c>
      <c r="K143" s="32">
        <v>350698</v>
      </c>
    </row>
    <row r="144" spans="1:11" s="8" customFormat="1" ht="57.75" customHeight="1" x14ac:dyDescent="0.3">
      <c r="A144" s="42">
        <v>1465556</v>
      </c>
      <c r="B144" s="3" t="s">
        <v>347</v>
      </c>
      <c r="C144" s="3" t="s">
        <v>222</v>
      </c>
      <c r="D144" s="3" t="s">
        <v>46</v>
      </c>
      <c r="E144" s="4">
        <f>VLOOKUP(A144,'[1]Hlavní tabulka 2020 dof var B'!$A$9:$E$605,5,0)</f>
        <v>48806749</v>
      </c>
      <c r="F144" s="9" t="s">
        <v>728</v>
      </c>
      <c r="G144" s="3" t="s">
        <v>722</v>
      </c>
      <c r="H144" s="5">
        <v>0</v>
      </c>
      <c r="I144" s="6">
        <v>3.100000000000001</v>
      </c>
      <c r="J144" s="7">
        <v>963000</v>
      </c>
      <c r="K144" s="32">
        <v>90000</v>
      </c>
    </row>
    <row r="145" spans="1:11" s="8" customFormat="1" ht="57.75" customHeight="1" x14ac:dyDescent="0.3">
      <c r="A145" s="42">
        <v>2660543</v>
      </c>
      <c r="B145" s="3" t="s">
        <v>347</v>
      </c>
      <c r="C145" s="3" t="s">
        <v>221</v>
      </c>
      <c r="D145" s="3" t="s">
        <v>46</v>
      </c>
      <c r="E145" s="4">
        <f>VLOOKUP(A145,'[1]Hlavní tabulka 2020 dof var B'!$A$9:$E$605,5,0)</f>
        <v>48806749</v>
      </c>
      <c r="F145" s="9" t="s">
        <v>728</v>
      </c>
      <c r="G145" s="3" t="s">
        <v>722</v>
      </c>
      <c r="H145" s="5">
        <v>0</v>
      </c>
      <c r="I145" s="6">
        <v>11.900000000000004</v>
      </c>
      <c r="J145" s="7">
        <v>2450000</v>
      </c>
      <c r="K145" s="32">
        <v>347000</v>
      </c>
    </row>
    <row r="146" spans="1:11" s="8" customFormat="1" ht="57.75" customHeight="1" x14ac:dyDescent="0.3">
      <c r="A146" s="42">
        <v>4050410</v>
      </c>
      <c r="B146" s="3" t="s">
        <v>347</v>
      </c>
      <c r="C146" s="3" t="s">
        <v>230</v>
      </c>
      <c r="D146" s="3" t="s">
        <v>46</v>
      </c>
      <c r="E146" s="4">
        <f>VLOOKUP(A146,'[1]Hlavní tabulka 2020 dof var B'!$A$9:$E$605,5,0)</f>
        <v>48806749</v>
      </c>
      <c r="F146" s="9" t="s">
        <v>728</v>
      </c>
      <c r="G146" s="3" t="s">
        <v>722</v>
      </c>
      <c r="H146" s="5">
        <v>7</v>
      </c>
      <c r="I146" s="6">
        <v>0</v>
      </c>
      <c r="J146" s="7">
        <v>1171000</v>
      </c>
      <c r="K146" s="32">
        <v>146000</v>
      </c>
    </row>
    <row r="147" spans="1:11" s="8" customFormat="1" ht="57.75" customHeight="1" x14ac:dyDescent="0.3">
      <c r="A147" s="42">
        <v>4407102</v>
      </c>
      <c r="B147" s="3" t="s">
        <v>347</v>
      </c>
      <c r="C147" s="3" t="s">
        <v>227</v>
      </c>
      <c r="D147" s="3" t="s">
        <v>46</v>
      </c>
      <c r="E147" s="4">
        <f>VLOOKUP(A147,'[1]Hlavní tabulka 2020 dof var B'!$A$9:$E$605,5,0)</f>
        <v>48806749</v>
      </c>
      <c r="F147" s="9" t="s">
        <v>728</v>
      </c>
      <c r="G147" s="3" t="s">
        <v>722</v>
      </c>
      <c r="H147" s="5">
        <v>23</v>
      </c>
      <c r="I147" s="6">
        <v>0</v>
      </c>
      <c r="J147" s="7">
        <v>3215000</v>
      </c>
      <c r="K147" s="32">
        <v>479000</v>
      </c>
    </row>
    <row r="148" spans="1:11" s="8" customFormat="1" ht="57.75" customHeight="1" x14ac:dyDescent="0.3">
      <c r="A148" s="42">
        <v>5394957</v>
      </c>
      <c r="B148" s="3" t="s">
        <v>347</v>
      </c>
      <c r="C148" s="3" t="s">
        <v>212</v>
      </c>
      <c r="D148" s="3" t="s">
        <v>46</v>
      </c>
      <c r="E148" s="4">
        <f>VLOOKUP(A148,'[1]Hlavní tabulka 2020 dof var B'!$A$9:$E$605,5,0)</f>
        <v>48806749</v>
      </c>
      <c r="F148" s="9" t="s">
        <v>728</v>
      </c>
      <c r="G148" s="3" t="s">
        <v>722</v>
      </c>
      <c r="H148" s="5">
        <v>11</v>
      </c>
      <c r="I148" s="6">
        <v>0</v>
      </c>
      <c r="J148" s="7">
        <v>1720000</v>
      </c>
      <c r="K148" s="32">
        <v>229000</v>
      </c>
    </row>
    <row r="149" spans="1:11" s="8" customFormat="1" ht="57.75" customHeight="1" x14ac:dyDescent="0.3">
      <c r="A149" s="43">
        <v>9122767</v>
      </c>
      <c r="B149" s="17" t="s">
        <v>955</v>
      </c>
      <c r="C149" s="17" t="s">
        <v>215</v>
      </c>
      <c r="D149" s="3" t="s">
        <v>46</v>
      </c>
      <c r="E149" s="4">
        <v>48806749</v>
      </c>
      <c r="F149" s="9" t="s">
        <v>728</v>
      </c>
      <c r="G149" s="3" t="s">
        <v>722</v>
      </c>
      <c r="H149" s="19">
        <v>0</v>
      </c>
      <c r="I149" s="20">
        <v>8.5</v>
      </c>
      <c r="J149" s="18">
        <v>0</v>
      </c>
      <c r="K149" s="32">
        <v>248000</v>
      </c>
    </row>
    <row r="150" spans="1:11" s="8" customFormat="1" ht="57.75" customHeight="1" x14ac:dyDescent="0.3">
      <c r="A150" s="42">
        <v>1720675</v>
      </c>
      <c r="B150" s="3" t="s">
        <v>348</v>
      </c>
      <c r="C150" s="3" t="s">
        <v>231</v>
      </c>
      <c r="D150" s="3" t="s">
        <v>47</v>
      </c>
      <c r="E150" s="4">
        <f>VLOOKUP(A150,'[1]Hlavní tabulka 2020 dof var B'!$A$9:$E$605,5,0)</f>
        <v>66181127</v>
      </c>
      <c r="F150" s="9" t="s">
        <v>729</v>
      </c>
      <c r="G150" s="3" t="s">
        <v>722</v>
      </c>
      <c r="H150" s="5">
        <v>0</v>
      </c>
      <c r="I150" s="6">
        <v>4.2999999999999989</v>
      </c>
      <c r="J150" s="7">
        <v>2838000</v>
      </c>
      <c r="K150" s="32">
        <v>125000</v>
      </c>
    </row>
    <row r="151" spans="1:11" s="8" customFormat="1" ht="57.75" customHeight="1" x14ac:dyDescent="0.3">
      <c r="A151" s="42">
        <v>2280231</v>
      </c>
      <c r="B151" s="3" t="s">
        <v>349</v>
      </c>
      <c r="C151" s="3" t="s">
        <v>207</v>
      </c>
      <c r="D151" s="3" t="s">
        <v>47</v>
      </c>
      <c r="E151" s="4">
        <f>VLOOKUP(A151,'[1]Hlavní tabulka 2020 dof var B'!$A$9:$E$605,5,0)</f>
        <v>66181127</v>
      </c>
      <c r="F151" s="9" t="s">
        <v>729</v>
      </c>
      <c r="G151" s="3" t="s">
        <v>722</v>
      </c>
      <c r="H151" s="5">
        <v>0</v>
      </c>
      <c r="I151" s="6">
        <v>5</v>
      </c>
      <c r="J151" s="7">
        <v>3336000</v>
      </c>
      <c r="K151" s="32">
        <v>146000</v>
      </c>
    </row>
    <row r="152" spans="1:11" s="8" customFormat="1" ht="57.75" customHeight="1" x14ac:dyDescent="0.3">
      <c r="A152" s="42">
        <v>4004387</v>
      </c>
      <c r="B152" s="3" t="s">
        <v>238</v>
      </c>
      <c r="C152" s="3" t="s">
        <v>207</v>
      </c>
      <c r="D152" s="3" t="s">
        <v>47</v>
      </c>
      <c r="E152" s="4">
        <f>VLOOKUP(A152,'[1]Hlavní tabulka 2020 dof var B'!$A$9:$E$605,5,0)</f>
        <v>66181127</v>
      </c>
      <c r="F152" s="9" t="s">
        <v>729</v>
      </c>
      <c r="G152" s="3" t="s">
        <v>722</v>
      </c>
      <c r="H152" s="5">
        <v>0</v>
      </c>
      <c r="I152" s="6">
        <v>4</v>
      </c>
      <c r="J152" s="7">
        <v>2940000</v>
      </c>
      <c r="K152" s="32">
        <v>121400</v>
      </c>
    </row>
    <row r="153" spans="1:11" s="8" customFormat="1" ht="57.75" customHeight="1" x14ac:dyDescent="0.3">
      <c r="A153" s="42">
        <v>6583055</v>
      </c>
      <c r="B153" s="3" t="s">
        <v>350</v>
      </c>
      <c r="C153" s="3" t="s">
        <v>204</v>
      </c>
      <c r="D153" s="3" t="s">
        <v>47</v>
      </c>
      <c r="E153" s="4">
        <f>VLOOKUP(A153,'[1]Hlavní tabulka 2020 dof var B'!$A$9:$E$605,5,0)</f>
        <v>66181127</v>
      </c>
      <c r="F153" s="9" t="s">
        <v>729</v>
      </c>
      <c r="G153" s="3" t="s">
        <v>722</v>
      </c>
      <c r="H153" s="5">
        <v>0</v>
      </c>
      <c r="I153" s="6">
        <v>6</v>
      </c>
      <c r="J153" s="7">
        <v>3821000</v>
      </c>
      <c r="K153" s="32">
        <v>471400</v>
      </c>
    </row>
    <row r="154" spans="1:11" s="8" customFormat="1" ht="57.75" customHeight="1" x14ac:dyDescent="0.3">
      <c r="A154" s="42">
        <v>8251178</v>
      </c>
      <c r="B154" s="3" t="s">
        <v>351</v>
      </c>
      <c r="C154" s="3" t="s">
        <v>206</v>
      </c>
      <c r="D154" s="3" t="s">
        <v>47</v>
      </c>
      <c r="E154" s="4">
        <f>VLOOKUP(A154,'[1]Hlavní tabulka 2020 dof var B'!$A$9:$E$605,5,0)</f>
        <v>66181127</v>
      </c>
      <c r="F154" s="9" t="s">
        <v>729</v>
      </c>
      <c r="G154" s="3" t="s">
        <v>722</v>
      </c>
      <c r="H154" s="5">
        <v>0</v>
      </c>
      <c r="I154" s="6">
        <v>3</v>
      </c>
      <c r="J154" s="7">
        <v>2380000</v>
      </c>
      <c r="K154" s="32">
        <v>103200</v>
      </c>
    </row>
    <row r="155" spans="1:11" s="8" customFormat="1" ht="57.75" customHeight="1" x14ac:dyDescent="0.3">
      <c r="A155" s="42">
        <v>3043370</v>
      </c>
      <c r="B155" s="3" t="s">
        <v>221</v>
      </c>
      <c r="C155" s="3" t="s">
        <v>221</v>
      </c>
      <c r="D155" s="3" t="s">
        <v>48</v>
      </c>
      <c r="E155" s="4">
        <f>VLOOKUP(A155,'[1]Hlavní tabulka 2020 dof var B'!$A$9:$E$605,5,0)</f>
        <v>27031012</v>
      </c>
      <c r="F155" s="9" t="s">
        <v>730</v>
      </c>
      <c r="G155" s="3" t="s">
        <v>687</v>
      </c>
      <c r="H155" s="5">
        <v>0</v>
      </c>
      <c r="I155" s="6">
        <v>3.4499999999999997</v>
      </c>
      <c r="J155" s="7">
        <v>907000</v>
      </c>
      <c r="K155" s="32">
        <v>299166</v>
      </c>
    </row>
    <row r="156" spans="1:11" s="8" customFormat="1" ht="57.75" customHeight="1" x14ac:dyDescent="0.3">
      <c r="A156" s="42">
        <v>8094715</v>
      </c>
      <c r="B156" s="3" t="s">
        <v>222</v>
      </c>
      <c r="C156" s="3" t="s">
        <v>222</v>
      </c>
      <c r="D156" s="3" t="s">
        <v>48</v>
      </c>
      <c r="E156" s="4">
        <f>VLOOKUP(A156,'[1]Hlavní tabulka 2020 dof var B'!$A$9:$E$605,5,0)</f>
        <v>27031012</v>
      </c>
      <c r="F156" s="9" t="s">
        <v>730</v>
      </c>
      <c r="G156" s="3" t="s">
        <v>687</v>
      </c>
      <c r="H156" s="5">
        <v>0</v>
      </c>
      <c r="I156" s="6">
        <v>3.5</v>
      </c>
      <c r="J156" s="7">
        <v>1161000</v>
      </c>
      <c r="K156" s="32">
        <v>109966</v>
      </c>
    </row>
    <row r="157" spans="1:11" s="8" customFormat="1" ht="57.75" customHeight="1" x14ac:dyDescent="0.3">
      <c r="A157" s="42">
        <v>1347773</v>
      </c>
      <c r="B157" s="3" t="s">
        <v>49</v>
      </c>
      <c r="C157" s="3" t="s">
        <v>227</v>
      </c>
      <c r="D157" s="3" t="s">
        <v>49</v>
      </c>
      <c r="E157" s="4">
        <f>VLOOKUP(A157,'[1]Hlavní tabulka 2020 dof var B'!$A$9:$E$605,5,0)</f>
        <v>16772</v>
      </c>
      <c r="F157" s="9" t="s">
        <v>731</v>
      </c>
      <c r="G157" s="3" t="s">
        <v>697</v>
      </c>
      <c r="H157" s="5">
        <v>98</v>
      </c>
      <c r="I157" s="6">
        <v>0</v>
      </c>
      <c r="J157" s="7">
        <v>21986000</v>
      </c>
      <c r="K157" s="32">
        <v>0</v>
      </c>
    </row>
    <row r="158" spans="1:11" s="8" customFormat="1" ht="57.75" customHeight="1" x14ac:dyDescent="0.3">
      <c r="A158" s="42">
        <v>8488761</v>
      </c>
      <c r="B158" s="3" t="s">
        <v>49</v>
      </c>
      <c r="C158" s="3" t="s">
        <v>212</v>
      </c>
      <c r="D158" s="3" t="s">
        <v>49</v>
      </c>
      <c r="E158" s="4">
        <f>VLOOKUP(A158,'[1]Hlavní tabulka 2020 dof var B'!$A$9:$E$605,5,0)</f>
        <v>16772</v>
      </c>
      <c r="F158" s="9" t="s">
        <v>731</v>
      </c>
      <c r="G158" s="3" t="s">
        <v>697</v>
      </c>
      <c r="H158" s="5">
        <v>32</v>
      </c>
      <c r="I158" s="6">
        <v>0</v>
      </c>
      <c r="J158" s="7">
        <v>7207000</v>
      </c>
      <c r="K158" s="32">
        <v>0</v>
      </c>
    </row>
    <row r="159" spans="1:11" s="8" customFormat="1" ht="57.75" customHeight="1" x14ac:dyDescent="0.3">
      <c r="A159" s="42">
        <v>6815844</v>
      </c>
      <c r="B159" s="3" t="s">
        <v>50</v>
      </c>
      <c r="C159" s="3" t="s">
        <v>212</v>
      </c>
      <c r="D159" s="3" t="s">
        <v>50</v>
      </c>
      <c r="E159" s="4">
        <f>VLOOKUP(A159,'[1]Hlavní tabulka 2020 dof var B'!$A$9:$E$605,5,0)</f>
        <v>847348</v>
      </c>
      <c r="F159" s="9" t="s">
        <v>732</v>
      </c>
      <c r="G159" s="3" t="s">
        <v>697</v>
      </c>
      <c r="H159" s="5">
        <v>80</v>
      </c>
      <c r="I159" s="6">
        <v>0</v>
      </c>
      <c r="J159" s="7">
        <v>15584000</v>
      </c>
      <c r="K159" s="32">
        <v>0</v>
      </c>
    </row>
    <row r="160" spans="1:11" s="8" customFormat="1" ht="57.75" customHeight="1" x14ac:dyDescent="0.3">
      <c r="A160" s="42">
        <v>7752951</v>
      </c>
      <c r="B160" s="3" t="s">
        <v>50</v>
      </c>
      <c r="C160" s="3" t="s">
        <v>227</v>
      </c>
      <c r="D160" s="3" t="s">
        <v>50</v>
      </c>
      <c r="E160" s="4">
        <f>VLOOKUP(A160,'[1]Hlavní tabulka 2020 dof var B'!$A$9:$E$605,5,0)</f>
        <v>847348</v>
      </c>
      <c r="F160" s="9" t="s">
        <v>732</v>
      </c>
      <c r="G160" s="3" t="s">
        <v>697</v>
      </c>
      <c r="H160" s="5">
        <v>42</v>
      </c>
      <c r="I160" s="6">
        <v>0</v>
      </c>
      <c r="J160" s="7">
        <v>6791000</v>
      </c>
      <c r="K160" s="32">
        <v>0</v>
      </c>
    </row>
    <row r="161" spans="1:11" s="8" customFormat="1" ht="57.75" customHeight="1" x14ac:dyDescent="0.3">
      <c r="A161" s="42">
        <v>1149753</v>
      </c>
      <c r="B161" s="3" t="s">
        <v>352</v>
      </c>
      <c r="C161" s="3" t="s">
        <v>212</v>
      </c>
      <c r="D161" s="3" t="s">
        <v>51</v>
      </c>
      <c r="E161" s="4">
        <f>VLOOKUP(A161,'[1]Hlavní tabulka 2020 dof var B'!$A$9:$E$605,5,0)</f>
        <v>70631875</v>
      </c>
      <c r="F161" s="9" t="s">
        <v>733</v>
      </c>
      <c r="G161" s="3" t="s">
        <v>697</v>
      </c>
      <c r="H161" s="5">
        <v>87</v>
      </c>
      <c r="I161" s="6">
        <v>0</v>
      </c>
      <c r="J161" s="7">
        <v>11251000</v>
      </c>
      <c r="K161" s="32">
        <v>0</v>
      </c>
    </row>
    <row r="162" spans="1:11" s="8" customFormat="1" ht="57.75" customHeight="1" x14ac:dyDescent="0.3">
      <c r="A162" s="42">
        <v>9572931</v>
      </c>
      <c r="B162" s="3" t="s">
        <v>352</v>
      </c>
      <c r="C162" s="3" t="s">
        <v>227</v>
      </c>
      <c r="D162" s="3" t="s">
        <v>51</v>
      </c>
      <c r="E162" s="4">
        <f>VLOOKUP(A162,'[1]Hlavní tabulka 2020 dof var B'!$A$9:$E$605,5,0)</f>
        <v>70631875</v>
      </c>
      <c r="F162" s="9" t="s">
        <v>733</v>
      </c>
      <c r="G162" s="3" t="s">
        <v>697</v>
      </c>
      <c r="H162" s="5">
        <v>214</v>
      </c>
      <c r="I162" s="6">
        <v>0</v>
      </c>
      <c r="J162" s="7">
        <v>22559000</v>
      </c>
      <c r="K162" s="32">
        <v>0</v>
      </c>
    </row>
    <row r="163" spans="1:11" s="8" customFormat="1" ht="57.75" customHeight="1" x14ac:dyDescent="0.3">
      <c r="A163" s="42">
        <v>1028089</v>
      </c>
      <c r="B163" s="3" t="s">
        <v>52</v>
      </c>
      <c r="C163" s="3" t="s">
        <v>212</v>
      </c>
      <c r="D163" s="3" t="s">
        <v>52</v>
      </c>
      <c r="E163" s="4">
        <f>VLOOKUP(A163,'[1]Hlavní tabulka 2020 dof var B'!$A$9:$E$605,5,0)</f>
        <v>48804886</v>
      </c>
      <c r="F163" s="9" t="s">
        <v>734</v>
      </c>
      <c r="G163" s="3" t="s">
        <v>697</v>
      </c>
      <c r="H163" s="5">
        <v>95</v>
      </c>
      <c r="I163" s="6">
        <v>0</v>
      </c>
      <c r="J163" s="7">
        <v>16934000</v>
      </c>
      <c r="K163" s="32">
        <v>0</v>
      </c>
    </row>
    <row r="164" spans="1:11" s="8" customFormat="1" ht="57.75" customHeight="1" x14ac:dyDescent="0.3">
      <c r="A164" s="42">
        <v>2250892</v>
      </c>
      <c r="B164" s="3" t="s">
        <v>52</v>
      </c>
      <c r="C164" s="3" t="s">
        <v>227</v>
      </c>
      <c r="D164" s="3" t="s">
        <v>52</v>
      </c>
      <c r="E164" s="4">
        <f>VLOOKUP(A164,'[1]Hlavní tabulka 2020 dof var B'!$A$9:$E$605,5,0)</f>
        <v>48804886</v>
      </c>
      <c r="F164" s="9" t="s">
        <v>734</v>
      </c>
      <c r="G164" s="3" t="s">
        <v>697</v>
      </c>
      <c r="H164" s="5">
        <v>125</v>
      </c>
      <c r="I164" s="6">
        <v>0</v>
      </c>
      <c r="J164" s="7">
        <v>18428000</v>
      </c>
      <c r="K164" s="32">
        <v>0</v>
      </c>
    </row>
    <row r="165" spans="1:11" s="8" customFormat="1" ht="57.75" customHeight="1" x14ac:dyDescent="0.3">
      <c r="A165" s="42">
        <v>4573702</v>
      </c>
      <c r="B165" s="3" t="s">
        <v>353</v>
      </c>
      <c r="C165" s="3" t="s">
        <v>227</v>
      </c>
      <c r="D165" s="3" t="s">
        <v>53</v>
      </c>
      <c r="E165" s="4">
        <f>VLOOKUP(A165,'[1]Hlavní tabulka 2020 dof var B'!$A$9:$E$605,5,0)</f>
        <v>48804843</v>
      </c>
      <c r="F165" s="9" t="s">
        <v>735</v>
      </c>
      <c r="G165" s="3" t="s">
        <v>697</v>
      </c>
      <c r="H165" s="5">
        <v>89</v>
      </c>
      <c r="I165" s="6">
        <v>0</v>
      </c>
      <c r="J165" s="7">
        <v>13451000</v>
      </c>
      <c r="K165" s="32">
        <v>0</v>
      </c>
    </row>
    <row r="166" spans="1:11" s="8" customFormat="1" ht="57.75" customHeight="1" x14ac:dyDescent="0.3">
      <c r="A166" s="42">
        <v>1327678</v>
      </c>
      <c r="B166" s="3" t="s">
        <v>54</v>
      </c>
      <c r="C166" s="3" t="s">
        <v>227</v>
      </c>
      <c r="D166" s="3" t="s">
        <v>54</v>
      </c>
      <c r="E166" s="4">
        <f>VLOOKUP(A166,'[1]Hlavní tabulka 2020 dof var B'!$A$9:$E$605,5,0)</f>
        <v>847372</v>
      </c>
      <c r="F166" s="9" t="s">
        <v>736</v>
      </c>
      <c r="G166" s="3" t="s">
        <v>697</v>
      </c>
      <c r="H166" s="5">
        <v>23</v>
      </c>
      <c r="I166" s="6">
        <v>0</v>
      </c>
      <c r="J166" s="7">
        <v>5176000</v>
      </c>
      <c r="K166" s="32">
        <v>0</v>
      </c>
    </row>
    <row r="167" spans="1:11" s="8" customFormat="1" ht="57.75" customHeight="1" x14ac:dyDescent="0.3">
      <c r="A167" s="42">
        <v>3420735</v>
      </c>
      <c r="B167" s="3" t="s">
        <v>54</v>
      </c>
      <c r="C167" s="3" t="s">
        <v>217</v>
      </c>
      <c r="D167" s="3" t="s">
        <v>54</v>
      </c>
      <c r="E167" s="4">
        <f>VLOOKUP(A167,'[1]Hlavní tabulka 2020 dof var B'!$A$9:$E$605,5,0)</f>
        <v>847372</v>
      </c>
      <c r="F167" s="9" t="s">
        <v>736</v>
      </c>
      <c r="G167" s="3" t="s">
        <v>697</v>
      </c>
      <c r="H167" s="5">
        <v>13</v>
      </c>
      <c r="I167" s="6">
        <v>0</v>
      </c>
      <c r="J167" s="7">
        <v>2841000</v>
      </c>
      <c r="K167" s="32">
        <v>0</v>
      </c>
    </row>
    <row r="168" spans="1:11" s="8" customFormat="1" ht="57.75" customHeight="1" x14ac:dyDescent="0.3">
      <c r="A168" s="42">
        <v>5792562</v>
      </c>
      <c r="B168" s="3" t="s">
        <v>54</v>
      </c>
      <c r="C168" s="3" t="s">
        <v>217</v>
      </c>
      <c r="D168" s="3" t="s">
        <v>54</v>
      </c>
      <c r="E168" s="4">
        <f>VLOOKUP(A168,'[1]Hlavní tabulka 2020 dof var B'!$A$9:$E$605,5,0)</f>
        <v>847372</v>
      </c>
      <c r="F168" s="9" t="s">
        <v>736</v>
      </c>
      <c r="G168" s="3" t="s">
        <v>697</v>
      </c>
      <c r="H168" s="5">
        <v>10</v>
      </c>
      <c r="I168" s="6">
        <v>0</v>
      </c>
      <c r="J168" s="7">
        <v>2664000</v>
      </c>
      <c r="K168" s="32">
        <v>0</v>
      </c>
    </row>
    <row r="169" spans="1:11" s="8" customFormat="1" ht="57.75" customHeight="1" x14ac:dyDescent="0.3">
      <c r="A169" s="42">
        <v>7044692</v>
      </c>
      <c r="B169" s="3" t="s">
        <v>54</v>
      </c>
      <c r="C169" s="3" t="s">
        <v>212</v>
      </c>
      <c r="D169" s="3" t="s">
        <v>54</v>
      </c>
      <c r="E169" s="4">
        <f>VLOOKUP(A169,'[1]Hlavní tabulka 2020 dof var B'!$A$9:$E$605,5,0)</f>
        <v>847372</v>
      </c>
      <c r="F169" s="9" t="s">
        <v>736</v>
      </c>
      <c r="G169" s="3" t="s">
        <v>697</v>
      </c>
      <c r="H169" s="5">
        <v>22</v>
      </c>
      <c r="I169" s="6">
        <v>0</v>
      </c>
      <c r="J169" s="7">
        <v>8904000</v>
      </c>
      <c r="K169" s="32">
        <v>0</v>
      </c>
    </row>
    <row r="170" spans="1:11" s="8" customFormat="1" ht="57.75" customHeight="1" x14ac:dyDescent="0.3">
      <c r="A170" s="42">
        <v>9432347</v>
      </c>
      <c r="B170" s="3" t="s">
        <v>54</v>
      </c>
      <c r="C170" s="3" t="s">
        <v>217</v>
      </c>
      <c r="D170" s="3" t="s">
        <v>54</v>
      </c>
      <c r="E170" s="4">
        <f>VLOOKUP(A170,'[1]Hlavní tabulka 2020 dof var B'!$A$9:$E$605,5,0)</f>
        <v>847372</v>
      </c>
      <c r="F170" s="9" t="s">
        <v>736</v>
      </c>
      <c r="G170" s="3" t="s">
        <v>697</v>
      </c>
      <c r="H170" s="5">
        <v>6</v>
      </c>
      <c r="I170" s="6">
        <v>0</v>
      </c>
      <c r="J170" s="7">
        <v>1434000</v>
      </c>
      <c r="K170" s="32">
        <v>0</v>
      </c>
    </row>
    <row r="171" spans="1:11" s="8" customFormat="1" ht="57.75" customHeight="1" x14ac:dyDescent="0.3">
      <c r="A171" s="42">
        <v>9854026</v>
      </c>
      <c r="B171" s="3" t="s">
        <v>54</v>
      </c>
      <c r="C171" s="3" t="s">
        <v>217</v>
      </c>
      <c r="D171" s="3" t="s">
        <v>54</v>
      </c>
      <c r="E171" s="4">
        <f>VLOOKUP(A171,'[1]Hlavní tabulka 2020 dof var B'!$A$9:$E$605,5,0)</f>
        <v>847372</v>
      </c>
      <c r="F171" s="9" t="s">
        <v>736</v>
      </c>
      <c r="G171" s="3" t="s">
        <v>697</v>
      </c>
      <c r="H171" s="5">
        <v>12</v>
      </c>
      <c r="I171" s="6">
        <v>0</v>
      </c>
      <c r="J171" s="7">
        <v>2529000</v>
      </c>
      <c r="K171" s="32">
        <v>0</v>
      </c>
    </row>
    <row r="172" spans="1:11" s="8" customFormat="1" ht="57.75" customHeight="1" x14ac:dyDescent="0.3">
      <c r="A172" s="42">
        <v>3412464</v>
      </c>
      <c r="B172" s="3" t="s">
        <v>354</v>
      </c>
      <c r="C172" s="3" t="s">
        <v>212</v>
      </c>
      <c r="D172" s="3" t="s">
        <v>55</v>
      </c>
      <c r="E172" s="4">
        <f>VLOOKUP(A172,'[1]Hlavní tabulka 2020 dof var B'!$A$9:$E$605,5,0)</f>
        <v>70631867</v>
      </c>
      <c r="F172" s="9" t="s">
        <v>737</v>
      </c>
      <c r="G172" s="3" t="s">
        <v>697</v>
      </c>
      <c r="H172" s="5">
        <v>65</v>
      </c>
      <c r="I172" s="6">
        <v>0</v>
      </c>
      <c r="J172" s="7">
        <v>9793000</v>
      </c>
      <c r="K172" s="32">
        <v>110500</v>
      </c>
    </row>
    <row r="173" spans="1:11" s="8" customFormat="1" ht="57.75" customHeight="1" x14ac:dyDescent="0.3">
      <c r="A173" s="42">
        <v>4859242</v>
      </c>
      <c r="B173" s="3" t="s">
        <v>355</v>
      </c>
      <c r="C173" s="3" t="s">
        <v>227</v>
      </c>
      <c r="D173" s="3" t="s">
        <v>55</v>
      </c>
      <c r="E173" s="4">
        <f>VLOOKUP(A173,'[1]Hlavní tabulka 2020 dof var B'!$A$9:$E$605,5,0)</f>
        <v>70631867</v>
      </c>
      <c r="F173" s="9" t="s">
        <v>737</v>
      </c>
      <c r="G173" s="3" t="s">
        <v>697</v>
      </c>
      <c r="H173" s="5">
        <v>192</v>
      </c>
      <c r="I173" s="6">
        <v>0</v>
      </c>
      <c r="J173" s="7">
        <v>21059000</v>
      </c>
      <c r="K173" s="32">
        <v>211000</v>
      </c>
    </row>
    <row r="174" spans="1:11" s="8" customFormat="1" ht="57.75" customHeight="1" x14ac:dyDescent="0.3">
      <c r="A174" s="42">
        <v>5249411</v>
      </c>
      <c r="B174" s="3" t="s">
        <v>56</v>
      </c>
      <c r="C174" s="3" t="s">
        <v>212</v>
      </c>
      <c r="D174" s="3" t="s">
        <v>56</v>
      </c>
      <c r="E174" s="4">
        <f>VLOOKUP(A174,'[1]Hlavní tabulka 2020 dof var B'!$A$9:$E$605,5,0)</f>
        <v>71197010</v>
      </c>
      <c r="F174" s="9" t="s">
        <v>738</v>
      </c>
      <c r="G174" s="3" t="s">
        <v>697</v>
      </c>
      <c r="H174" s="5">
        <v>60</v>
      </c>
      <c r="I174" s="6">
        <v>0</v>
      </c>
      <c r="J174" s="7">
        <v>9097000</v>
      </c>
      <c r="K174" s="32">
        <v>0</v>
      </c>
    </row>
    <row r="175" spans="1:11" s="8" customFormat="1" ht="57.75" customHeight="1" x14ac:dyDescent="0.3">
      <c r="A175" s="42">
        <v>7912551</v>
      </c>
      <c r="B175" s="3" t="s">
        <v>356</v>
      </c>
      <c r="C175" s="3" t="s">
        <v>217</v>
      </c>
      <c r="D175" s="3" t="s">
        <v>56</v>
      </c>
      <c r="E175" s="4">
        <f>VLOOKUP(A175,'[1]Hlavní tabulka 2020 dof var B'!$A$9:$E$605,5,0)</f>
        <v>71197010</v>
      </c>
      <c r="F175" s="9" t="s">
        <v>738</v>
      </c>
      <c r="G175" s="3" t="s">
        <v>697</v>
      </c>
      <c r="H175" s="5">
        <v>17</v>
      </c>
      <c r="I175" s="6">
        <v>0</v>
      </c>
      <c r="J175" s="7">
        <v>2535000</v>
      </c>
      <c r="K175" s="32">
        <v>0</v>
      </c>
    </row>
    <row r="176" spans="1:11" s="8" customFormat="1" ht="57.75" customHeight="1" x14ac:dyDescent="0.3">
      <c r="A176" s="42">
        <v>2059516</v>
      </c>
      <c r="B176" s="3" t="s">
        <v>357</v>
      </c>
      <c r="C176" s="3" t="s">
        <v>212</v>
      </c>
      <c r="D176" s="3" t="s">
        <v>57</v>
      </c>
      <c r="E176" s="4">
        <f>VLOOKUP(A176,'[1]Hlavní tabulka 2020 dof var B'!$A$9:$E$605,5,0)</f>
        <v>70631859</v>
      </c>
      <c r="F176" s="9" t="s">
        <v>739</v>
      </c>
      <c r="G176" s="3" t="s">
        <v>697</v>
      </c>
      <c r="H176" s="5">
        <v>73</v>
      </c>
      <c r="I176" s="6">
        <v>0</v>
      </c>
      <c r="J176" s="7">
        <v>8615000</v>
      </c>
      <c r="K176" s="32">
        <v>150013</v>
      </c>
    </row>
    <row r="177" spans="1:11" s="8" customFormat="1" ht="57.75" customHeight="1" x14ac:dyDescent="0.3">
      <c r="A177" s="42">
        <v>1050242</v>
      </c>
      <c r="B177" s="3" t="s">
        <v>58</v>
      </c>
      <c r="C177" s="3" t="s">
        <v>212</v>
      </c>
      <c r="D177" s="3" t="s">
        <v>58</v>
      </c>
      <c r="E177" s="4">
        <f>VLOOKUP(A177,'[1]Hlavní tabulka 2020 dof var B'!$A$9:$E$605,5,0)</f>
        <v>71197001</v>
      </c>
      <c r="F177" s="9" t="s">
        <v>740</v>
      </c>
      <c r="G177" s="3" t="s">
        <v>697</v>
      </c>
      <c r="H177" s="5">
        <v>52</v>
      </c>
      <c r="I177" s="6">
        <v>0</v>
      </c>
      <c r="J177" s="7">
        <v>12760000</v>
      </c>
      <c r="K177" s="32">
        <v>0</v>
      </c>
    </row>
    <row r="178" spans="1:11" s="8" customFormat="1" ht="57.75" customHeight="1" x14ac:dyDescent="0.3">
      <c r="A178" s="42">
        <v>7502565</v>
      </c>
      <c r="B178" s="3" t="s">
        <v>58</v>
      </c>
      <c r="C178" s="3" t="s">
        <v>227</v>
      </c>
      <c r="D178" s="3" t="s">
        <v>58</v>
      </c>
      <c r="E178" s="4">
        <f>VLOOKUP(A178,'[1]Hlavní tabulka 2020 dof var B'!$A$9:$E$605,5,0)</f>
        <v>71197001</v>
      </c>
      <c r="F178" s="9" t="s">
        <v>740</v>
      </c>
      <c r="G178" s="3" t="s">
        <v>697</v>
      </c>
      <c r="H178" s="5">
        <v>20</v>
      </c>
      <c r="I178" s="6">
        <v>0</v>
      </c>
      <c r="J178" s="7">
        <v>4410000</v>
      </c>
      <c r="K178" s="32">
        <v>0</v>
      </c>
    </row>
    <row r="179" spans="1:11" s="8" customFormat="1" ht="57.75" customHeight="1" x14ac:dyDescent="0.3">
      <c r="A179" s="42">
        <v>2712392</v>
      </c>
      <c r="B179" s="3" t="s">
        <v>358</v>
      </c>
      <c r="C179" s="3" t="s">
        <v>217</v>
      </c>
      <c r="D179" s="3" t="s">
        <v>59</v>
      </c>
      <c r="E179" s="4">
        <f>VLOOKUP(A179,'[1]Hlavní tabulka 2020 dof var B'!$A$9:$E$605,5,0)</f>
        <v>48804860</v>
      </c>
      <c r="F179" s="9" t="s">
        <v>741</v>
      </c>
      <c r="G179" s="3" t="s">
        <v>697</v>
      </c>
      <c r="H179" s="5">
        <v>12</v>
      </c>
      <c r="I179" s="6">
        <v>0</v>
      </c>
      <c r="J179" s="7">
        <v>2894000</v>
      </c>
      <c r="K179" s="32">
        <v>0</v>
      </c>
    </row>
    <row r="180" spans="1:11" s="8" customFormat="1" ht="57.75" customHeight="1" x14ac:dyDescent="0.3">
      <c r="A180" s="42">
        <v>2807221</v>
      </c>
      <c r="B180" s="3" t="s">
        <v>359</v>
      </c>
      <c r="C180" s="3" t="s">
        <v>217</v>
      </c>
      <c r="D180" s="3" t="s">
        <v>59</v>
      </c>
      <c r="E180" s="4">
        <f>VLOOKUP(A180,'[1]Hlavní tabulka 2020 dof var B'!$A$9:$E$605,5,0)</f>
        <v>48804860</v>
      </c>
      <c r="F180" s="9" t="s">
        <v>741</v>
      </c>
      <c r="G180" s="3" t="s">
        <v>697</v>
      </c>
      <c r="H180" s="5">
        <v>12</v>
      </c>
      <c r="I180" s="6">
        <v>0</v>
      </c>
      <c r="J180" s="7">
        <v>3142000</v>
      </c>
      <c r="K180" s="32">
        <v>0</v>
      </c>
    </row>
    <row r="181" spans="1:11" s="8" customFormat="1" ht="57.75" customHeight="1" x14ac:dyDescent="0.3">
      <c r="A181" s="42">
        <v>6142025</v>
      </c>
      <c r="B181" s="3" t="s">
        <v>360</v>
      </c>
      <c r="C181" s="3" t="s">
        <v>218</v>
      </c>
      <c r="D181" s="3" t="s">
        <v>59</v>
      </c>
      <c r="E181" s="4">
        <f>VLOOKUP(A181,'[1]Hlavní tabulka 2020 dof var B'!$A$9:$E$605,5,0)</f>
        <v>48804860</v>
      </c>
      <c r="F181" s="9" t="s">
        <v>741</v>
      </c>
      <c r="G181" s="3" t="s">
        <v>697</v>
      </c>
      <c r="H181" s="5">
        <v>18</v>
      </c>
      <c r="I181" s="6">
        <v>0</v>
      </c>
      <c r="J181" s="7">
        <v>6514000</v>
      </c>
      <c r="K181" s="32">
        <v>0</v>
      </c>
    </row>
    <row r="182" spans="1:11" s="8" customFormat="1" ht="57.75" customHeight="1" x14ac:dyDescent="0.3">
      <c r="A182" s="42">
        <v>6207222</v>
      </c>
      <c r="B182" s="3" t="s">
        <v>361</v>
      </c>
      <c r="C182" s="3" t="s">
        <v>217</v>
      </c>
      <c r="D182" s="3" t="s">
        <v>59</v>
      </c>
      <c r="E182" s="4">
        <f>VLOOKUP(A182,'[1]Hlavní tabulka 2020 dof var B'!$A$9:$E$605,5,0)</f>
        <v>48804860</v>
      </c>
      <c r="F182" s="9" t="s">
        <v>741</v>
      </c>
      <c r="G182" s="3" t="s">
        <v>697</v>
      </c>
      <c r="H182" s="5">
        <v>10</v>
      </c>
      <c r="I182" s="6">
        <v>0</v>
      </c>
      <c r="J182" s="7">
        <v>3082000</v>
      </c>
      <c r="K182" s="32">
        <v>0</v>
      </c>
    </row>
    <row r="183" spans="1:11" s="8" customFormat="1" ht="57.75" customHeight="1" x14ac:dyDescent="0.3">
      <c r="A183" s="42">
        <v>6164999</v>
      </c>
      <c r="B183" s="3" t="s">
        <v>60</v>
      </c>
      <c r="C183" s="3" t="s">
        <v>212</v>
      </c>
      <c r="D183" s="3" t="s">
        <v>60</v>
      </c>
      <c r="E183" s="4">
        <f>VLOOKUP(A183,'[1]Hlavní tabulka 2020 dof var B'!$A$9:$E$605,5,0)</f>
        <v>48804894</v>
      </c>
      <c r="F183" s="9" t="s">
        <v>742</v>
      </c>
      <c r="G183" s="3" t="s">
        <v>697</v>
      </c>
      <c r="H183" s="5">
        <v>11</v>
      </c>
      <c r="I183" s="6">
        <v>0</v>
      </c>
      <c r="J183" s="7">
        <v>2516000</v>
      </c>
      <c r="K183" s="32">
        <v>0</v>
      </c>
    </row>
    <row r="184" spans="1:11" s="8" customFormat="1" ht="57.75" customHeight="1" x14ac:dyDescent="0.3">
      <c r="A184" s="42">
        <v>7625053</v>
      </c>
      <c r="B184" s="3" t="s">
        <v>60</v>
      </c>
      <c r="C184" s="3" t="s">
        <v>227</v>
      </c>
      <c r="D184" s="3" t="s">
        <v>60</v>
      </c>
      <c r="E184" s="4">
        <f>VLOOKUP(A184,'[1]Hlavní tabulka 2020 dof var B'!$A$9:$E$605,5,0)</f>
        <v>48804894</v>
      </c>
      <c r="F184" s="9" t="s">
        <v>742</v>
      </c>
      <c r="G184" s="3" t="s">
        <v>697</v>
      </c>
      <c r="H184" s="5">
        <v>66</v>
      </c>
      <c r="I184" s="6">
        <v>0</v>
      </c>
      <c r="J184" s="7">
        <v>14583000</v>
      </c>
      <c r="K184" s="32">
        <v>0</v>
      </c>
    </row>
    <row r="185" spans="1:11" s="8" customFormat="1" ht="57.75" customHeight="1" x14ac:dyDescent="0.3">
      <c r="A185" s="42">
        <v>4159818</v>
      </c>
      <c r="B185" s="3" t="s">
        <v>362</v>
      </c>
      <c r="C185" s="3" t="s">
        <v>227</v>
      </c>
      <c r="D185" s="3" t="s">
        <v>61</v>
      </c>
      <c r="E185" s="4">
        <f>VLOOKUP(A185,'[1]Hlavní tabulka 2020 dof var B'!$A$9:$E$605,5,0)</f>
        <v>71295046</v>
      </c>
      <c r="F185" s="9" t="s">
        <v>743</v>
      </c>
      <c r="G185" s="3" t="s">
        <v>697</v>
      </c>
      <c r="H185" s="5">
        <v>90</v>
      </c>
      <c r="I185" s="6">
        <v>0</v>
      </c>
      <c r="J185" s="7">
        <v>11547000</v>
      </c>
      <c r="K185" s="32">
        <v>0</v>
      </c>
    </row>
    <row r="186" spans="1:11" s="8" customFormat="1" ht="57.75" customHeight="1" x14ac:dyDescent="0.3">
      <c r="A186" s="42">
        <v>5811973</v>
      </c>
      <c r="B186" s="3" t="s">
        <v>61</v>
      </c>
      <c r="C186" s="3" t="s">
        <v>223</v>
      </c>
      <c r="D186" s="3" t="s">
        <v>61</v>
      </c>
      <c r="E186" s="4">
        <f>VLOOKUP(A186,'[1]Hlavní tabulka 2020 dof var B'!$A$9:$E$605,5,0)</f>
        <v>71295046</v>
      </c>
      <c r="F186" s="9" t="s">
        <v>743</v>
      </c>
      <c r="G186" s="3" t="s">
        <v>697</v>
      </c>
      <c r="H186" s="5">
        <v>1</v>
      </c>
      <c r="I186" s="6">
        <v>0</v>
      </c>
      <c r="J186" s="7">
        <v>91000</v>
      </c>
      <c r="K186" s="32">
        <v>0</v>
      </c>
    </row>
    <row r="187" spans="1:11" s="8" customFormat="1" ht="57.75" customHeight="1" x14ac:dyDescent="0.3">
      <c r="A187" s="42">
        <v>9063927</v>
      </c>
      <c r="B187" s="3" t="s">
        <v>61</v>
      </c>
      <c r="C187" s="3" t="s">
        <v>212</v>
      </c>
      <c r="D187" s="3" t="s">
        <v>61</v>
      </c>
      <c r="E187" s="4">
        <f>VLOOKUP(A187,'[1]Hlavní tabulka 2020 dof var B'!$A$9:$E$605,5,0)</f>
        <v>71295046</v>
      </c>
      <c r="F187" s="9" t="s">
        <v>743</v>
      </c>
      <c r="G187" s="3" t="s">
        <v>697</v>
      </c>
      <c r="H187" s="5">
        <v>23</v>
      </c>
      <c r="I187" s="6">
        <v>0</v>
      </c>
      <c r="J187" s="7">
        <v>2269000</v>
      </c>
      <c r="K187" s="32">
        <v>0</v>
      </c>
    </row>
    <row r="188" spans="1:11" s="8" customFormat="1" ht="57.75" customHeight="1" x14ac:dyDescent="0.3">
      <c r="A188" s="42">
        <v>9380866</v>
      </c>
      <c r="B188" s="3" t="s">
        <v>363</v>
      </c>
      <c r="C188" s="3" t="s">
        <v>227</v>
      </c>
      <c r="D188" s="3" t="s">
        <v>62</v>
      </c>
      <c r="E188" s="4">
        <f>VLOOKUP(A188,'[1]Hlavní tabulka 2020 dof var B'!$A$9:$E$605,5,0)</f>
        <v>68158025</v>
      </c>
      <c r="F188" s="9" t="s">
        <v>744</v>
      </c>
      <c r="G188" s="3" t="s">
        <v>697</v>
      </c>
      <c r="H188" s="5">
        <v>196</v>
      </c>
      <c r="I188" s="6">
        <v>0</v>
      </c>
      <c r="J188" s="7">
        <v>20109000</v>
      </c>
      <c r="K188" s="32">
        <v>258800</v>
      </c>
    </row>
    <row r="189" spans="1:11" s="8" customFormat="1" ht="57.75" customHeight="1" x14ac:dyDescent="0.3">
      <c r="A189" s="42">
        <v>8175900</v>
      </c>
      <c r="B189" s="3" t="s">
        <v>364</v>
      </c>
      <c r="C189" s="3" t="s">
        <v>227</v>
      </c>
      <c r="D189" s="3" t="s">
        <v>63</v>
      </c>
      <c r="E189" s="4">
        <f>VLOOKUP(A189,'[1]Hlavní tabulka 2020 dof var B'!$A$9:$E$605,5,0)</f>
        <v>70631824</v>
      </c>
      <c r="F189" s="9" t="s">
        <v>745</v>
      </c>
      <c r="G189" s="3" t="s">
        <v>697</v>
      </c>
      <c r="H189" s="5">
        <v>104</v>
      </c>
      <c r="I189" s="6">
        <v>0</v>
      </c>
      <c r="J189" s="7">
        <v>12214000</v>
      </c>
      <c r="K189" s="32">
        <v>192638</v>
      </c>
    </row>
    <row r="190" spans="1:11" s="8" customFormat="1" ht="57.75" customHeight="1" x14ac:dyDescent="0.3">
      <c r="A190" s="42">
        <v>9571983</v>
      </c>
      <c r="B190" s="3" t="s">
        <v>64</v>
      </c>
      <c r="C190" s="3" t="s">
        <v>227</v>
      </c>
      <c r="D190" s="3" t="s">
        <v>64</v>
      </c>
      <c r="E190" s="4">
        <f>VLOOKUP(A190,'[1]Hlavní tabulka 2020 dof var B'!$A$9:$E$605,5,0)</f>
        <v>70631816</v>
      </c>
      <c r="F190" s="9" t="s">
        <v>746</v>
      </c>
      <c r="G190" s="3" t="s">
        <v>697</v>
      </c>
      <c r="H190" s="5">
        <v>197</v>
      </c>
      <c r="I190" s="6">
        <v>0</v>
      </c>
      <c r="J190" s="7">
        <v>20691000</v>
      </c>
      <c r="K190" s="32">
        <v>275000</v>
      </c>
    </row>
    <row r="191" spans="1:11" s="8" customFormat="1" ht="57.75" customHeight="1" x14ac:dyDescent="0.3">
      <c r="A191" s="42">
        <v>6296698</v>
      </c>
      <c r="B191" s="3" t="s">
        <v>65</v>
      </c>
      <c r="C191" s="3" t="s">
        <v>227</v>
      </c>
      <c r="D191" s="3" t="s">
        <v>65</v>
      </c>
      <c r="E191" s="4">
        <f>VLOOKUP(A191,'[1]Hlavní tabulka 2020 dof var B'!$A$9:$E$605,5,0)</f>
        <v>70867844</v>
      </c>
      <c r="F191" s="9" t="s">
        <v>747</v>
      </c>
      <c r="G191" s="3" t="s">
        <v>697</v>
      </c>
      <c r="H191" s="5">
        <v>26</v>
      </c>
      <c r="I191" s="6">
        <v>0</v>
      </c>
      <c r="J191" s="7">
        <v>2642000</v>
      </c>
      <c r="K191" s="32">
        <v>538660</v>
      </c>
    </row>
    <row r="192" spans="1:11" s="8" customFormat="1" ht="57.75" customHeight="1" x14ac:dyDescent="0.3">
      <c r="A192" s="42">
        <v>2614647</v>
      </c>
      <c r="B192" s="3" t="s">
        <v>66</v>
      </c>
      <c r="C192" s="3" t="s">
        <v>221</v>
      </c>
      <c r="D192" s="3" t="s">
        <v>66</v>
      </c>
      <c r="E192" s="4">
        <f>VLOOKUP(A192,'[1]Hlavní tabulka 2020 dof var B'!$A$9:$E$605,5,0)</f>
        <v>846325</v>
      </c>
      <c r="F192" s="9" t="s">
        <v>748</v>
      </c>
      <c r="G192" s="3" t="s">
        <v>697</v>
      </c>
      <c r="H192" s="5">
        <v>0</v>
      </c>
      <c r="I192" s="6">
        <v>14.199999999999998</v>
      </c>
      <c r="J192" s="7">
        <v>3346000</v>
      </c>
      <c r="K192" s="32">
        <v>0</v>
      </c>
    </row>
    <row r="193" spans="1:11" s="8" customFormat="1" ht="57.75" customHeight="1" x14ac:dyDescent="0.3">
      <c r="A193" s="42">
        <v>4325007</v>
      </c>
      <c r="B193" s="3" t="s">
        <v>66</v>
      </c>
      <c r="C193" s="3" t="s">
        <v>212</v>
      </c>
      <c r="D193" s="3" t="s">
        <v>66</v>
      </c>
      <c r="E193" s="4">
        <f>VLOOKUP(A193,'[1]Hlavní tabulka 2020 dof var B'!$A$9:$E$605,5,0)</f>
        <v>846325</v>
      </c>
      <c r="F193" s="9" t="s">
        <v>748</v>
      </c>
      <c r="G193" s="3" t="s">
        <v>697</v>
      </c>
      <c r="H193" s="5">
        <v>35</v>
      </c>
      <c r="I193" s="6">
        <v>0</v>
      </c>
      <c r="J193" s="7">
        <v>7556000</v>
      </c>
      <c r="K193" s="32">
        <v>194580</v>
      </c>
    </row>
    <row r="194" spans="1:11" s="8" customFormat="1" ht="57.75" customHeight="1" x14ac:dyDescent="0.3">
      <c r="A194" s="42">
        <v>7863507</v>
      </c>
      <c r="B194" s="3" t="s">
        <v>66</v>
      </c>
      <c r="C194" s="3" t="s">
        <v>227</v>
      </c>
      <c r="D194" s="3" t="s">
        <v>66</v>
      </c>
      <c r="E194" s="4">
        <f>VLOOKUP(A194,'[1]Hlavní tabulka 2020 dof var B'!$A$9:$E$605,5,0)</f>
        <v>846325</v>
      </c>
      <c r="F194" s="9" t="s">
        <v>748</v>
      </c>
      <c r="G194" s="3" t="s">
        <v>697</v>
      </c>
      <c r="H194" s="5">
        <v>101</v>
      </c>
      <c r="I194" s="6">
        <v>0</v>
      </c>
      <c r="J194" s="7">
        <v>19453000</v>
      </c>
      <c r="K194" s="32">
        <v>209600</v>
      </c>
    </row>
    <row r="195" spans="1:11" s="8" customFormat="1" ht="57.75" customHeight="1" x14ac:dyDescent="0.3">
      <c r="A195" s="42">
        <v>5971576</v>
      </c>
      <c r="B195" s="3" t="s">
        <v>227</v>
      </c>
      <c r="C195" s="3" t="s">
        <v>227</v>
      </c>
      <c r="D195" s="3" t="s">
        <v>67</v>
      </c>
      <c r="E195" s="4">
        <f>VLOOKUP(A195,'[1]Hlavní tabulka 2020 dof var B'!$A$9:$E$605,5,0)</f>
        <v>71196978</v>
      </c>
      <c r="F195" s="9" t="s">
        <v>749</v>
      </c>
      <c r="G195" s="3" t="s">
        <v>697</v>
      </c>
      <c r="H195" s="5">
        <v>66</v>
      </c>
      <c r="I195" s="6">
        <v>0</v>
      </c>
      <c r="J195" s="7">
        <v>11798000</v>
      </c>
      <c r="K195" s="32">
        <v>196488</v>
      </c>
    </row>
    <row r="196" spans="1:11" s="8" customFormat="1" ht="57.75" customHeight="1" x14ac:dyDescent="0.3">
      <c r="A196" s="42">
        <v>2821726</v>
      </c>
      <c r="B196" s="3" t="s">
        <v>67</v>
      </c>
      <c r="C196" s="3" t="s">
        <v>223</v>
      </c>
      <c r="D196" s="3" t="s">
        <v>67</v>
      </c>
      <c r="E196" s="4">
        <f>VLOOKUP(A196,'[1]Hlavní tabulka 2020 dof var B'!$A$9:$E$605,5,0)</f>
        <v>71196978</v>
      </c>
      <c r="F196" s="9" t="s">
        <v>749</v>
      </c>
      <c r="G196" s="3" t="s">
        <v>697</v>
      </c>
      <c r="H196" s="5">
        <v>1</v>
      </c>
      <c r="I196" s="6">
        <v>0</v>
      </c>
      <c r="J196" s="7">
        <v>63000</v>
      </c>
      <c r="K196" s="32">
        <v>0</v>
      </c>
    </row>
    <row r="197" spans="1:11" s="8" customFormat="1" ht="57.75" customHeight="1" x14ac:dyDescent="0.3">
      <c r="A197" s="42">
        <v>3090945</v>
      </c>
      <c r="B197" s="3" t="s">
        <v>365</v>
      </c>
      <c r="C197" s="3" t="s">
        <v>227</v>
      </c>
      <c r="D197" s="3" t="s">
        <v>68</v>
      </c>
      <c r="E197" s="4">
        <f>VLOOKUP(A197,'[1]Hlavní tabulka 2020 dof var B'!$A$9:$E$605,5,0)</f>
        <v>66933722</v>
      </c>
      <c r="F197" s="9" t="s">
        <v>750</v>
      </c>
      <c r="G197" s="3" t="s">
        <v>697</v>
      </c>
      <c r="H197" s="5">
        <v>58</v>
      </c>
      <c r="I197" s="6">
        <v>0</v>
      </c>
      <c r="J197" s="7">
        <v>6632000</v>
      </c>
      <c r="K197" s="32">
        <v>370000</v>
      </c>
    </row>
    <row r="198" spans="1:11" s="8" customFormat="1" ht="57.75" customHeight="1" x14ac:dyDescent="0.3">
      <c r="A198" s="42">
        <v>4070775</v>
      </c>
      <c r="B198" s="3" t="s">
        <v>366</v>
      </c>
      <c r="C198" s="3" t="s">
        <v>218</v>
      </c>
      <c r="D198" s="3" t="s">
        <v>69</v>
      </c>
      <c r="E198" s="4">
        <f>VLOOKUP(A198,'[1]Hlavní tabulka 2020 dof var B'!$A$9:$E$605,5,0)</f>
        <v>45234663</v>
      </c>
      <c r="F198" s="9" t="s">
        <v>751</v>
      </c>
      <c r="G198" s="3" t="s">
        <v>697</v>
      </c>
      <c r="H198" s="5">
        <v>18</v>
      </c>
      <c r="I198" s="6">
        <v>0</v>
      </c>
      <c r="J198" s="7">
        <v>2499000</v>
      </c>
      <c r="K198" s="32">
        <v>0</v>
      </c>
    </row>
    <row r="199" spans="1:11" s="8" customFormat="1" ht="57.75" customHeight="1" x14ac:dyDescent="0.3">
      <c r="A199" s="42">
        <v>4632045</v>
      </c>
      <c r="B199" s="3" t="s">
        <v>367</v>
      </c>
      <c r="C199" s="3" t="s">
        <v>227</v>
      </c>
      <c r="D199" s="3" t="s">
        <v>69</v>
      </c>
      <c r="E199" s="4">
        <f>VLOOKUP(A199,'[1]Hlavní tabulka 2020 dof var B'!$A$9:$E$605,5,0)</f>
        <v>45234663</v>
      </c>
      <c r="F199" s="9" t="s">
        <v>751</v>
      </c>
      <c r="G199" s="3" t="s">
        <v>697</v>
      </c>
      <c r="H199" s="5">
        <v>52</v>
      </c>
      <c r="I199" s="6">
        <v>0</v>
      </c>
      <c r="J199" s="7">
        <v>6741000</v>
      </c>
      <c r="K199" s="32">
        <v>0</v>
      </c>
    </row>
    <row r="200" spans="1:11" s="8" customFormat="1" ht="57.75" customHeight="1" x14ac:dyDescent="0.3">
      <c r="A200" s="42">
        <v>7651821</v>
      </c>
      <c r="B200" s="3" t="s">
        <v>368</v>
      </c>
      <c r="C200" s="3" t="s">
        <v>227</v>
      </c>
      <c r="D200" s="3" t="s">
        <v>70</v>
      </c>
      <c r="E200" s="4">
        <f>VLOOKUP(A200,'[1]Hlavní tabulka 2020 dof var B'!$A$9:$E$605,5,0)</f>
        <v>75041324</v>
      </c>
      <c r="F200" s="9" t="s">
        <v>752</v>
      </c>
      <c r="G200" s="3" t="s">
        <v>697</v>
      </c>
      <c r="H200" s="5">
        <v>32</v>
      </c>
      <c r="I200" s="6">
        <v>0</v>
      </c>
      <c r="J200" s="7">
        <v>6700000</v>
      </c>
      <c r="K200" s="32">
        <v>259950</v>
      </c>
    </row>
    <row r="201" spans="1:11" s="8" customFormat="1" ht="57.75" customHeight="1" x14ac:dyDescent="0.3">
      <c r="A201" s="42">
        <v>2651592</v>
      </c>
      <c r="B201" s="3" t="s">
        <v>71</v>
      </c>
      <c r="C201" s="3" t="s">
        <v>227</v>
      </c>
      <c r="D201" s="3" t="s">
        <v>71</v>
      </c>
      <c r="E201" s="4">
        <f>VLOOKUP(A201,'[1]Hlavní tabulka 2020 dof var B'!$A$9:$E$605,5,0)</f>
        <v>47815868</v>
      </c>
      <c r="F201" s="9" t="s">
        <v>753</v>
      </c>
      <c r="G201" s="3" t="s">
        <v>697</v>
      </c>
      <c r="H201" s="5">
        <v>46</v>
      </c>
      <c r="I201" s="6">
        <v>0</v>
      </c>
      <c r="J201" s="7">
        <v>7870000</v>
      </c>
      <c r="K201" s="32">
        <v>880104</v>
      </c>
    </row>
    <row r="202" spans="1:11" s="8" customFormat="1" ht="57.75" customHeight="1" x14ac:dyDescent="0.3">
      <c r="A202" s="42">
        <v>3654307</v>
      </c>
      <c r="B202" s="3" t="s">
        <v>369</v>
      </c>
      <c r="C202" s="3" t="s">
        <v>227</v>
      </c>
      <c r="D202" s="3" t="s">
        <v>72</v>
      </c>
      <c r="E202" s="4">
        <f>VLOOKUP(A202,'[1]Hlavní tabulka 2020 dof var B'!$A$9:$E$605,5,0)</f>
        <v>70645710</v>
      </c>
      <c r="F202" s="9" t="s">
        <v>754</v>
      </c>
      <c r="G202" s="3" t="s">
        <v>697</v>
      </c>
      <c r="H202" s="5">
        <v>72</v>
      </c>
      <c r="I202" s="6">
        <v>0</v>
      </c>
      <c r="J202" s="7">
        <v>12795000</v>
      </c>
      <c r="K202" s="32">
        <v>0</v>
      </c>
    </row>
    <row r="203" spans="1:11" s="8" customFormat="1" ht="57.75" customHeight="1" x14ac:dyDescent="0.3">
      <c r="A203" s="42">
        <v>1559512</v>
      </c>
      <c r="B203" s="3" t="s">
        <v>73</v>
      </c>
      <c r="C203" s="3" t="s">
        <v>227</v>
      </c>
      <c r="D203" s="3" t="s">
        <v>73</v>
      </c>
      <c r="E203" s="4">
        <f>VLOOKUP(A203,'[1]Hlavní tabulka 2020 dof var B'!$A$9:$E$605,5,0)</f>
        <v>48804878</v>
      </c>
      <c r="F203" s="9" t="s">
        <v>755</v>
      </c>
      <c r="G203" s="3" t="s">
        <v>697</v>
      </c>
      <c r="H203" s="5">
        <v>68</v>
      </c>
      <c r="I203" s="6">
        <v>0</v>
      </c>
      <c r="J203" s="7">
        <v>10506000</v>
      </c>
      <c r="K203" s="32">
        <v>0</v>
      </c>
    </row>
    <row r="204" spans="1:11" s="8" customFormat="1" ht="57.75" customHeight="1" x14ac:dyDescent="0.3">
      <c r="A204" s="42">
        <v>2621319</v>
      </c>
      <c r="B204" s="3" t="s">
        <v>370</v>
      </c>
      <c r="C204" s="3" t="s">
        <v>212</v>
      </c>
      <c r="D204" s="3" t="s">
        <v>74</v>
      </c>
      <c r="E204" s="4">
        <f>VLOOKUP(A204,'[1]Hlavní tabulka 2020 dof var B'!$A$9:$E$605,5,0)</f>
        <v>75139243</v>
      </c>
      <c r="F204" s="9" t="s">
        <v>756</v>
      </c>
      <c r="G204" s="3" t="s">
        <v>697</v>
      </c>
      <c r="H204" s="5">
        <v>86</v>
      </c>
      <c r="I204" s="6">
        <v>0</v>
      </c>
      <c r="J204" s="7">
        <v>14905000</v>
      </c>
      <c r="K204" s="32">
        <v>0</v>
      </c>
    </row>
    <row r="205" spans="1:11" s="8" customFormat="1" ht="57.75" customHeight="1" x14ac:dyDescent="0.3">
      <c r="A205" s="42">
        <v>9134461</v>
      </c>
      <c r="B205" s="3" t="s">
        <v>371</v>
      </c>
      <c r="C205" s="3" t="s">
        <v>227</v>
      </c>
      <c r="D205" s="3" t="s">
        <v>74</v>
      </c>
      <c r="E205" s="4">
        <f>VLOOKUP(A205,'[1]Hlavní tabulka 2020 dof var B'!$A$9:$E$605,5,0)</f>
        <v>75139243</v>
      </c>
      <c r="F205" s="9" t="s">
        <v>756</v>
      </c>
      <c r="G205" s="3" t="s">
        <v>697</v>
      </c>
      <c r="H205" s="5">
        <v>184</v>
      </c>
      <c r="I205" s="6">
        <v>0</v>
      </c>
      <c r="J205" s="7">
        <v>25528000</v>
      </c>
      <c r="K205" s="32">
        <v>0</v>
      </c>
    </row>
    <row r="206" spans="1:11" s="8" customFormat="1" ht="57.75" customHeight="1" x14ac:dyDescent="0.3">
      <c r="A206" s="42">
        <v>2328852</v>
      </c>
      <c r="B206" s="3" t="s">
        <v>372</v>
      </c>
      <c r="C206" s="3" t="s">
        <v>212</v>
      </c>
      <c r="D206" s="3" t="s">
        <v>75</v>
      </c>
      <c r="E206" s="4">
        <f>VLOOKUP(A206,'[1]Hlavní tabulka 2020 dof var B'!$A$9:$E$605,5,0)</f>
        <v>70631883</v>
      </c>
      <c r="F206" s="9" t="s">
        <v>757</v>
      </c>
      <c r="G206" s="3" t="s">
        <v>697</v>
      </c>
      <c r="H206" s="5">
        <v>123</v>
      </c>
      <c r="I206" s="6">
        <v>0</v>
      </c>
      <c r="J206" s="7">
        <v>10871000</v>
      </c>
      <c r="K206" s="32">
        <v>100200</v>
      </c>
    </row>
    <row r="207" spans="1:11" s="8" customFormat="1" ht="57.75" customHeight="1" x14ac:dyDescent="0.3">
      <c r="A207" s="42">
        <v>5350391</v>
      </c>
      <c r="B207" s="3" t="s">
        <v>328</v>
      </c>
      <c r="C207" s="3" t="s">
        <v>227</v>
      </c>
      <c r="D207" s="3" t="s">
        <v>75</v>
      </c>
      <c r="E207" s="4">
        <f>VLOOKUP(A207,'[1]Hlavní tabulka 2020 dof var B'!$A$9:$E$605,5,0)</f>
        <v>70631883</v>
      </c>
      <c r="F207" s="9" t="s">
        <v>757</v>
      </c>
      <c r="G207" s="3" t="s">
        <v>697</v>
      </c>
      <c r="H207" s="5">
        <v>272</v>
      </c>
      <c r="I207" s="6">
        <v>0</v>
      </c>
      <c r="J207" s="7">
        <v>28114000</v>
      </c>
      <c r="K207" s="32">
        <v>159345</v>
      </c>
    </row>
    <row r="208" spans="1:11" s="8" customFormat="1" ht="57.75" customHeight="1" x14ac:dyDescent="0.3">
      <c r="A208" s="42">
        <v>3119505</v>
      </c>
      <c r="B208" s="3" t="s">
        <v>373</v>
      </c>
      <c r="C208" s="3" t="s">
        <v>212</v>
      </c>
      <c r="D208" s="3" t="s">
        <v>76</v>
      </c>
      <c r="E208" s="4">
        <f>VLOOKUP(A208,'[1]Hlavní tabulka 2020 dof var B'!$A$9:$E$605,5,0)</f>
        <v>70631832</v>
      </c>
      <c r="F208" s="9" t="s">
        <v>758</v>
      </c>
      <c r="G208" s="3" t="s">
        <v>697</v>
      </c>
      <c r="H208" s="5">
        <v>106</v>
      </c>
      <c r="I208" s="6">
        <v>0</v>
      </c>
      <c r="J208" s="7">
        <v>16514000</v>
      </c>
      <c r="K208" s="32">
        <v>0</v>
      </c>
    </row>
    <row r="209" spans="1:11" s="8" customFormat="1" ht="57.75" customHeight="1" x14ac:dyDescent="0.3">
      <c r="A209" s="42">
        <v>7543337</v>
      </c>
      <c r="B209" s="3" t="s">
        <v>373</v>
      </c>
      <c r="C209" s="3" t="s">
        <v>227</v>
      </c>
      <c r="D209" s="3" t="s">
        <v>76</v>
      </c>
      <c r="E209" s="4">
        <f>VLOOKUP(A209,'[1]Hlavní tabulka 2020 dof var B'!$A$9:$E$605,5,0)</f>
        <v>70631832</v>
      </c>
      <c r="F209" s="9" t="s">
        <v>758</v>
      </c>
      <c r="G209" s="3" t="s">
        <v>697</v>
      </c>
      <c r="H209" s="5">
        <v>78</v>
      </c>
      <c r="I209" s="6">
        <v>0</v>
      </c>
      <c r="J209" s="7">
        <v>10012000</v>
      </c>
      <c r="K209" s="32">
        <v>0</v>
      </c>
    </row>
    <row r="210" spans="1:11" s="8" customFormat="1" ht="57.75" customHeight="1" x14ac:dyDescent="0.3">
      <c r="A210" s="42">
        <v>1031861</v>
      </c>
      <c r="B210" s="3" t="s">
        <v>374</v>
      </c>
      <c r="C210" s="3" t="s">
        <v>227</v>
      </c>
      <c r="D210" s="3" t="s">
        <v>77</v>
      </c>
      <c r="E210" s="4">
        <f>VLOOKUP(A210,'[1]Hlavní tabulka 2020 dof var B'!$A$9:$E$605,5,0)</f>
        <v>70631841</v>
      </c>
      <c r="F210" s="9" t="s">
        <v>759</v>
      </c>
      <c r="G210" s="3" t="s">
        <v>697</v>
      </c>
      <c r="H210" s="5">
        <v>68</v>
      </c>
      <c r="I210" s="6">
        <v>0</v>
      </c>
      <c r="J210" s="7">
        <v>12375000</v>
      </c>
      <c r="K210" s="32">
        <v>150000</v>
      </c>
    </row>
    <row r="211" spans="1:11" s="8" customFormat="1" ht="57.75" customHeight="1" x14ac:dyDescent="0.3">
      <c r="A211" s="42">
        <v>2575487</v>
      </c>
      <c r="B211" s="3" t="s">
        <v>374</v>
      </c>
      <c r="C211" s="3" t="s">
        <v>212</v>
      </c>
      <c r="D211" s="3" t="s">
        <v>77</v>
      </c>
      <c r="E211" s="4">
        <f>VLOOKUP(A211,'[1]Hlavní tabulka 2020 dof var B'!$A$9:$E$605,5,0)</f>
        <v>70631841</v>
      </c>
      <c r="F211" s="9" t="s">
        <v>759</v>
      </c>
      <c r="G211" s="3" t="s">
        <v>697</v>
      </c>
      <c r="H211" s="5">
        <v>32</v>
      </c>
      <c r="I211" s="6">
        <v>0</v>
      </c>
      <c r="J211" s="7">
        <v>6855000</v>
      </c>
      <c r="K211" s="32">
        <v>20000</v>
      </c>
    </row>
    <row r="212" spans="1:11" s="8" customFormat="1" ht="57.75" customHeight="1" x14ac:dyDescent="0.3">
      <c r="A212" s="42">
        <v>3873395</v>
      </c>
      <c r="B212" s="3" t="s">
        <v>78</v>
      </c>
      <c r="C212" s="3" t="s">
        <v>212</v>
      </c>
      <c r="D212" s="3" t="s">
        <v>78</v>
      </c>
      <c r="E212" s="4">
        <f>VLOOKUP(A212,'[1]Hlavní tabulka 2020 dof var B'!$A$9:$E$605,5,0)</f>
        <v>29386063</v>
      </c>
      <c r="F212" s="9" t="s">
        <v>760</v>
      </c>
      <c r="G212" s="3" t="s">
        <v>761</v>
      </c>
      <c r="H212" s="5">
        <v>26</v>
      </c>
      <c r="I212" s="6">
        <v>0</v>
      </c>
      <c r="J212" s="7">
        <v>890000</v>
      </c>
      <c r="K212" s="32">
        <v>370000</v>
      </c>
    </row>
    <row r="213" spans="1:11" s="8" customFormat="1" ht="57.75" customHeight="1" x14ac:dyDescent="0.3">
      <c r="A213" s="42">
        <v>6273668</v>
      </c>
      <c r="B213" s="3" t="s">
        <v>79</v>
      </c>
      <c r="C213" s="3" t="s">
        <v>227</v>
      </c>
      <c r="D213" s="3" t="s">
        <v>79</v>
      </c>
      <c r="E213" s="4">
        <f>VLOOKUP(A213,'[1]Hlavní tabulka 2020 dof var B'!$A$9:$E$605,5,0)</f>
        <v>75154391</v>
      </c>
      <c r="F213" s="9" t="s">
        <v>762</v>
      </c>
      <c r="G213" s="3" t="s">
        <v>697</v>
      </c>
      <c r="H213" s="5">
        <v>168</v>
      </c>
      <c r="I213" s="6">
        <v>0</v>
      </c>
      <c r="J213" s="7">
        <v>14832000</v>
      </c>
      <c r="K213" s="32">
        <v>0</v>
      </c>
    </row>
    <row r="214" spans="1:11" s="8" customFormat="1" ht="57.75" customHeight="1" x14ac:dyDescent="0.3">
      <c r="A214" s="42">
        <v>9132391</v>
      </c>
      <c r="B214" s="3" t="s">
        <v>375</v>
      </c>
      <c r="C214" s="3" t="s">
        <v>212</v>
      </c>
      <c r="D214" s="3" t="s">
        <v>79</v>
      </c>
      <c r="E214" s="4">
        <f>VLOOKUP(A214,'[1]Hlavní tabulka 2020 dof var B'!$A$9:$E$605,5,0)</f>
        <v>75154391</v>
      </c>
      <c r="F214" s="9" t="s">
        <v>762</v>
      </c>
      <c r="G214" s="3" t="s">
        <v>697</v>
      </c>
      <c r="H214" s="5">
        <v>10</v>
      </c>
      <c r="I214" s="6">
        <v>0</v>
      </c>
      <c r="J214" s="7">
        <v>2258000</v>
      </c>
      <c r="K214" s="32">
        <v>0</v>
      </c>
    </row>
    <row r="215" spans="1:11" s="8" customFormat="1" ht="57.75" customHeight="1" x14ac:dyDescent="0.3">
      <c r="A215" s="42">
        <v>1859580</v>
      </c>
      <c r="B215" s="3" t="s">
        <v>80</v>
      </c>
      <c r="C215" s="3" t="s">
        <v>212</v>
      </c>
      <c r="D215" s="3" t="s">
        <v>80</v>
      </c>
      <c r="E215" s="4">
        <f>VLOOKUP(A215,'[1]Hlavní tabulka 2020 dof var B'!$A$9:$E$605,5,0)</f>
        <v>71196951</v>
      </c>
      <c r="F215" s="9" t="s">
        <v>763</v>
      </c>
      <c r="G215" s="3" t="s">
        <v>697</v>
      </c>
      <c r="H215" s="5">
        <v>42</v>
      </c>
      <c r="I215" s="6">
        <v>0</v>
      </c>
      <c r="J215" s="7">
        <v>8980000</v>
      </c>
      <c r="K215" s="32">
        <v>0</v>
      </c>
    </row>
    <row r="216" spans="1:11" s="8" customFormat="1" ht="57.75" customHeight="1" x14ac:dyDescent="0.3">
      <c r="A216" s="42">
        <v>5658374</v>
      </c>
      <c r="B216" s="3" t="s">
        <v>80</v>
      </c>
      <c r="C216" s="3" t="s">
        <v>217</v>
      </c>
      <c r="D216" s="3" t="s">
        <v>80</v>
      </c>
      <c r="E216" s="4">
        <f>VLOOKUP(A216,'[1]Hlavní tabulka 2020 dof var B'!$A$9:$E$605,5,0)</f>
        <v>71196951</v>
      </c>
      <c r="F216" s="9" t="s">
        <v>763</v>
      </c>
      <c r="G216" s="3" t="s">
        <v>697</v>
      </c>
      <c r="H216" s="5">
        <v>12</v>
      </c>
      <c r="I216" s="6">
        <v>0</v>
      </c>
      <c r="J216" s="7">
        <v>2243000</v>
      </c>
      <c r="K216" s="32">
        <v>0</v>
      </c>
    </row>
    <row r="217" spans="1:11" s="8" customFormat="1" ht="57.75" customHeight="1" x14ac:dyDescent="0.3">
      <c r="A217" s="42">
        <v>6550930</v>
      </c>
      <c r="B217" s="3" t="s">
        <v>80</v>
      </c>
      <c r="C217" s="3" t="s">
        <v>227</v>
      </c>
      <c r="D217" s="3" t="s">
        <v>80</v>
      </c>
      <c r="E217" s="4">
        <f>VLOOKUP(A217,'[1]Hlavní tabulka 2020 dof var B'!$A$9:$E$605,5,0)</f>
        <v>71196951</v>
      </c>
      <c r="F217" s="9" t="s">
        <v>763</v>
      </c>
      <c r="G217" s="3" t="s">
        <v>697</v>
      </c>
      <c r="H217" s="5">
        <v>39</v>
      </c>
      <c r="I217" s="6">
        <v>0</v>
      </c>
      <c r="J217" s="7">
        <v>7163000</v>
      </c>
      <c r="K217" s="32">
        <v>0</v>
      </c>
    </row>
    <row r="218" spans="1:11" s="8" customFormat="1" ht="57.75" customHeight="1" x14ac:dyDescent="0.3">
      <c r="A218" s="42">
        <v>9773079</v>
      </c>
      <c r="B218" s="3" t="s">
        <v>376</v>
      </c>
      <c r="C218" s="3" t="s">
        <v>204</v>
      </c>
      <c r="D218" s="3" t="s">
        <v>81</v>
      </c>
      <c r="E218" s="4">
        <f>VLOOKUP(A218,'[1]Hlavní tabulka 2020 dof var B'!$A$9:$E$605,5,0)</f>
        <v>63024730</v>
      </c>
      <c r="F218" s="9" t="s">
        <v>764</v>
      </c>
      <c r="G218" s="3" t="s">
        <v>689</v>
      </c>
      <c r="H218" s="5">
        <v>0</v>
      </c>
      <c r="I218" s="6">
        <v>3</v>
      </c>
      <c r="J218" s="7">
        <v>1266000</v>
      </c>
      <c r="K218" s="32">
        <v>0</v>
      </c>
    </row>
    <row r="219" spans="1:11" s="8" customFormat="1" ht="57.75" customHeight="1" x14ac:dyDescent="0.3">
      <c r="A219" s="42">
        <v>3388167</v>
      </c>
      <c r="B219" s="3" t="s">
        <v>82</v>
      </c>
      <c r="C219" s="3" t="s">
        <v>227</v>
      </c>
      <c r="D219" s="3" t="s">
        <v>82</v>
      </c>
      <c r="E219" s="4">
        <f>VLOOKUP(A219,'[1]Hlavní tabulka 2020 dof var B'!$A$9:$E$605,5,0)</f>
        <v>25852051</v>
      </c>
      <c r="F219" s="9" t="s">
        <v>765</v>
      </c>
      <c r="G219" s="3" t="s">
        <v>689</v>
      </c>
      <c r="H219" s="5">
        <v>31</v>
      </c>
      <c r="I219" s="6">
        <v>0</v>
      </c>
      <c r="J219" s="7">
        <v>3673000</v>
      </c>
      <c r="K219" s="32">
        <v>746000</v>
      </c>
    </row>
    <row r="220" spans="1:11" s="8" customFormat="1" ht="57.75" customHeight="1" x14ac:dyDescent="0.3">
      <c r="A220" s="42">
        <v>4416238</v>
      </c>
      <c r="B220" s="3" t="s">
        <v>377</v>
      </c>
      <c r="C220" s="3" t="s">
        <v>217</v>
      </c>
      <c r="D220" s="3" t="s">
        <v>83</v>
      </c>
      <c r="E220" s="4">
        <f>VLOOKUP(A220,'[1]Hlavní tabulka 2020 dof var B'!$A$9:$E$605,5,0)</f>
        <v>22848614</v>
      </c>
      <c r="F220" s="9" t="s">
        <v>766</v>
      </c>
      <c r="G220" s="3" t="s">
        <v>687</v>
      </c>
      <c r="H220" s="5">
        <v>28</v>
      </c>
      <c r="I220" s="6">
        <v>0</v>
      </c>
      <c r="J220" s="7">
        <v>2213000</v>
      </c>
      <c r="K220" s="32">
        <v>0</v>
      </c>
    </row>
    <row r="221" spans="1:11" s="8" customFormat="1" ht="57.75" customHeight="1" x14ac:dyDescent="0.3">
      <c r="A221" s="42">
        <v>1767736</v>
      </c>
      <c r="B221" s="3" t="s">
        <v>378</v>
      </c>
      <c r="C221" s="3" t="s">
        <v>207</v>
      </c>
      <c r="D221" s="3" t="s">
        <v>84</v>
      </c>
      <c r="E221" s="4">
        <f>VLOOKUP(A221,'[1]Hlavní tabulka 2020 dof var B'!$A$9:$E$605,5,0)</f>
        <v>2278197</v>
      </c>
      <c r="F221" s="9" t="s">
        <v>767</v>
      </c>
      <c r="G221" s="3" t="s">
        <v>689</v>
      </c>
      <c r="H221" s="5">
        <v>0</v>
      </c>
      <c r="I221" s="6">
        <v>1.8000000000000005</v>
      </c>
      <c r="J221" s="7">
        <v>722000</v>
      </c>
      <c r="K221" s="32">
        <v>52000</v>
      </c>
    </row>
    <row r="222" spans="1:11" s="8" customFormat="1" ht="57.75" customHeight="1" x14ac:dyDescent="0.3">
      <c r="A222" s="42">
        <v>4400465</v>
      </c>
      <c r="B222" s="3" t="s">
        <v>379</v>
      </c>
      <c r="C222" s="3" t="s">
        <v>204</v>
      </c>
      <c r="D222" s="3" t="s">
        <v>84</v>
      </c>
      <c r="E222" s="4">
        <f>VLOOKUP(A222,'[1]Hlavní tabulka 2020 dof var B'!$A$9:$E$605,5,0)</f>
        <v>2278197</v>
      </c>
      <c r="F222" s="9" t="s">
        <v>767</v>
      </c>
      <c r="G222" s="3" t="s">
        <v>689</v>
      </c>
      <c r="H222" s="5">
        <v>0</v>
      </c>
      <c r="I222" s="6">
        <v>4.1000000000000005</v>
      </c>
      <c r="J222" s="7">
        <v>1548000</v>
      </c>
      <c r="K222" s="32">
        <v>119000</v>
      </c>
    </row>
    <row r="223" spans="1:11" s="8" customFormat="1" ht="57.75" customHeight="1" x14ac:dyDescent="0.3">
      <c r="A223" s="42">
        <v>9515650</v>
      </c>
      <c r="B223" s="3" t="s">
        <v>380</v>
      </c>
      <c r="C223" s="3" t="s">
        <v>204</v>
      </c>
      <c r="D223" s="3" t="s">
        <v>84</v>
      </c>
      <c r="E223" s="4">
        <f>VLOOKUP(A223,'[1]Hlavní tabulka 2020 dof var B'!$A$9:$E$605,5,0)</f>
        <v>2278197</v>
      </c>
      <c r="F223" s="9" t="s">
        <v>767</v>
      </c>
      <c r="G223" s="3" t="s">
        <v>689</v>
      </c>
      <c r="H223" s="5">
        <v>0</v>
      </c>
      <c r="I223" s="6">
        <v>1.5</v>
      </c>
      <c r="J223" s="7">
        <v>763000</v>
      </c>
      <c r="K223" s="32">
        <v>43000</v>
      </c>
    </row>
    <row r="224" spans="1:11" s="8" customFormat="1" ht="57.75" customHeight="1" x14ac:dyDescent="0.3">
      <c r="A224" s="42">
        <v>2017525</v>
      </c>
      <c r="B224" s="3" t="s">
        <v>381</v>
      </c>
      <c r="C224" s="3" t="s">
        <v>206</v>
      </c>
      <c r="D224" s="3" t="s">
        <v>85</v>
      </c>
      <c r="E224" s="4">
        <f>VLOOKUP(A224,'[1]Hlavní tabulka 2020 dof var B'!$A$9:$E$605,5,0)</f>
        <v>26640899</v>
      </c>
      <c r="F224" s="9" t="s">
        <v>768</v>
      </c>
      <c r="G224" s="3" t="s">
        <v>687</v>
      </c>
      <c r="H224" s="5">
        <v>0</v>
      </c>
      <c r="I224" s="6">
        <v>0.90000000000000024</v>
      </c>
      <c r="J224" s="7">
        <v>346000</v>
      </c>
      <c r="K224" s="32">
        <v>0</v>
      </c>
    </row>
    <row r="225" spans="1:11" s="8" customFormat="1" ht="57.75" customHeight="1" x14ac:dyDescent="0.3">
      <c r="A225" s="42">
        <v>1212495</v>
      </c>
      <c r="B225" s="3" t="s">
        <v>382</v>
      </c>
      <c r="C225" s="3" t="s">
        <v>207</v>
      </c>
      <c r="D225" s="3" t="s">
        <v>86</v>
      </c>
      <c r="E225" s="4">
        <f>VLOOKUP(A225,'[1]Hlavní tabulka 2020 dof var B'!$A$9:$E$605,5,0)</f>
        <v>25852345</v>
      </c>
      <c r="F225" s="9" t="s">
        <v>769</v>
      </c>
      <c r="G225" s="3" t="s">
        <v>689</v>
      </c>
      <c r="H225" s="5">
        <v>0</v>
      </c>
      <c r="I225" s="6">
        <v>3.399999999999999</v>
      </c>
      <c r="J225" s="7">
        <v>1427000</v>
      </c>
      <c r="K225" s="32">
        <v>0</v>
      </c>
    </row>
    <row r="226" spans="1:11" s="8" customFormat="1" ht="57.75" customHeight="1" x14ac:dyDescent="0.3">
      <c r="A226" s="42">
        <v>1515547</v>
      </c>
      <c r="B226" s="3" t="s">
        <v>383</v>
      </c>
      <c r="C226" s="3" t="s">
        <v>204</v>
      </c>
      <c r="D226" s="3" t="s">
        <v>86</v>
      </c>
      <c r="E226" s="4">
        <f>VLOOKUP(A226,'[1]Hlavní tabulka 2020 dof var B'!$A$9:$E$605,5,0)</f>
        <v>25852345</v>
      </c>
      <c r="F226" s="9" t="s">
        <v>769</v>
      </c>
      <c r="G226" s="3" t="s">
        <v>689</v>
      </c>
      <c r="H226" s="5">
        <v>0</v>
      </c>
      <c r="I226" s="6">
        <v>2</v>
      </c>
      <c r="J226" s="7">
        <v>754000</v>
      </c>
      <c r="K226" s="32">
        <v>0</v>
      </c>
    </row>
    <row r="227" spans="1:11" s="8" customFormat="1" ht="57.75" customHeight="1" x14ac:dyDescent="0.3">
      <c r="A227" s="42">
        <v>1903454</v>
      </c>
      <c r="B227" s="3" t="s">
        <v>384</v>
      </c>
      <c r="C227" s="3" t="s">
        <v>208</v>
      </c>
      <c r="D227" s="3" t="s">
        <v>86</v>
      </c>
      <c r="E227" s="4">
        <f>VLOOKUP(A227,'[1]Hlavní tabulka 2020 dof var B'!$A$9:$E$605,5,0)</f>
        <v>25852345</v>
      </c>
      <c r="F227" s="9" t="s">
        <v>769</v>
      </c>
      <c r="G227" s="3" t="s">
        <v>689</v>
      </c>
      <c r="H227" s="5">
        <v>0</v>
      </c>
      <c r="I227" s="6">
        <v>1</v>
      </c>
      <c r="J227" s="7">
        <v>399000</v>
      </c>
      <c r="K227" s="32">
        <v>90000</v>
      </c>
    </row>
    <row r="228" spans="1:11" s="8" customFormat="1" ht="57.75" customHeight="1" x14ac:dyDescent="0.3">
      <c r="A228" s="42">
        <v>2514736</v>
      </c>
      <c r="B228" s="3" t="s">
        <v>385</v>
      </c>
      <c r="C228" s="3" t="s">
        <v>204</v>
      </c>
      <c r="D228" s="3" t="s">
        <v>86</v>
      </c>
      <c r="E228" s="4">
        <f>VLOOKUP(A228,'[1]Hlavní tabulka 2020 dof var B'!$A$9:$E$605,5,0)</f>
        <v>25852345</v>
      </c>
      <c r="F228" s="9" t="s">
        <v>769</v>
      </c>
      <c r="G228" s="3" t="s">
        <v>689</v>
      </c>
      <c r="H228" s="5">
        <v>0</v>
      </c>
      <c r="I228" s="6">
        <v>2.5</v>
      </c>
      <c r="J228" s="7">
        <v>859000</v>
      </c>
      <c r="K228" s="32">
        <v>70000</v>
      </c>
    </row>
    <row r="229" spans="1:11" s="8" customFormat="1" ht="57.75" customHeight="1" x14ac:dyDescent="0.3">
      <c r="A229" s="42">
        <v>4321462</v>
      </c>
      <c r="B229" s="3" t="s">
        <v>386</v>
      </c>
      <c r="C229" s="3" t="s">
        <v>207</v>
      </c>
      <c r="D229" s="3" t="s">
        <v>86</v>
      </c>
      <c r="E229" s="4">
        <f>VLOOKUP(A229,'[1]Hlavní tabulka 2020 dof var B'!$A$9:$E$605,5,0)</f>
        <v>25852345</v>
      </c>
      <c r="F229" s="9" t="s">
        <v>769</v>
      </c>
      <c r="G229" s="3" t="s">
        <v>689</v>
      </c>
      <c r="H229" s="5">
        <v>0</v>
      </c>
      <c r="I229" s="6">
        <v>1.7500000000000002</v>
      </c>
      <c r="J229" s="7">
        <v>933000</v>
      </c>
      <c r="K229" s="32">
        <v>199000</v>
      </c>
    </row>
    <row r="230" spans="1:11" s="8" customFormat="1" ht="57.75" customHeight="1" x14ac:dyDescent="0.3">
      <c r="A230" s="42">
        <v>6743224</v>
      </c>
      <c r="B230" s="3" t="s">
        <v>387</v>
      </c>
      <c r="C230" s="3" t="s">
        <v>206</v>
      </c>
      <c r="D230" s="3" t="s">
        <v>86</v>
      </c>
      <c r="E230" s="4">
        <f>VLOOKUP(A230,'[1]Hlavní tabulka 2020 dof var B'!$A$9:$E$605,5,0)</f>
        <v>25852345</v>
      </c>
      <c r="F230" s="9" t="s">
        <v>769</v>
      </c>
      <c r="G230" s="3" t="s">
        <v>689</v>
      </c>
      <c r="H230" s="5">
        <v>0</v>
      </c>
      <c r="I230" s="6">
        <v>2.0999999999999996</v>
      </c>
      <c r="J230" s="7">
        <v>907000</v>
      </c>
      <c r="K230" s="32">
        <v>215000</v>
      </c>
    </row>
    <row r="231" spans="1:11" s="8" customFormat="1" ht="57.75" customHeight="1" x14ac:dyDescent="0.3">
      <c r="A231" s="42">
        <v>6898771</v>
      </c>
      <c r="B231" s="3" t="s">
        <v>388</v>
      </c>
      <c r="C231" s="3" t="s">
        <v>206</v>
      </c>
      <c r="D231" s="3" t="s">
        <v>86</v>
      </c>
      <c r="E231" s="4">
        <f>VLOOKUP(A231,'[1]Hlavní tabulka 2020 dof var B'!$A$9:$E$605,5,0)</f>
        <v>25852345</v>
      </c>
      <c r="F231" s="9" t="s">
        <v>769</v>
      </c>
      <c r="G231" s="3" t="s">
        <v>689</v>
      </c>
      <c r="H231" s="5">
        <v>0</v>
      </c>
      <c r="I231" s="6">
        <v>1.2</v>
      </c>
      <c r="J231" s="7">
        <v>484000</v>
      </c>
      <c r="K231" s="32">
        <v>35000</v>
      </c>
    </row>
    <row r="232" spans="1:11" s="8" customFormat="1" ht="57.75" customHeight="1" x14ac:dyDescent="0.3">
      <c r="A232" s="42">
        <v>4831262</v>
      </c>
      <c r="B232" s="3" t="s">
        <v>389</v>
      </c>
      <c r="C232" s="3" t="s">
        <v>220</v>
      </c>
      <c r="D232" s="3" t="s">
        <v>87</v>
      </c>
      <c r="E232" s="4">
        <f>VLOOKUP(A232,'[1]Hlavní tabulka 2020 dof var B'!$A$9:$E$605,5,0)</f>
        <v>843989</v>
      </c>
      <c r="F232" s="9" t="s">
        <v>770</v>
      </c>
      <c r="G232" s="3" t="s">
        <v>697</v>
      </c>
      <c r="H232" s="5">
        <v>20</v>
      </c>
      <c r="I232" s="6">
        <v>0</v>
      </c>
      <c r="J232" s="7">
        <v>2381000</v>
      </c>
      <c r="K232" s="32">
        <v>0</v>
      </c>
    </row>
    <row r="233" spans="1:11" s="8" customFormat="1" ht="57.75" customHeight="1" x14ac:dyDescent="0.3">
      <c r="A233" s="42">
        <v>9340570</v>
      </c>
      <c r="B233" s="3" t="s">
        <v>390</v>
      </c>
      <c r="C233" s="3" t="s">
        <v>209</v>
      </c>
      <c r="D233" s="3" t="s">
        <v>88</v>
      </c>
      <c r="E233" s="4">
        <f>VLOOKUP(A233,'[1]Hlavní tabulka 2020 dof var B'!$A$9:$E$605,5,0)</f>
        <v>26990881</v>
      </c>
      <c r="F233" s="9" t="s">
        <v>771</v>
      </c>
      <c r="G233" s="3" t="s">
        <v>687</v>
      </c>
      <c r="H233" s="5">
        <v>0</v>
      </c>
      <c r="I233" s="6">
        <v>0.70000000000000007</v>
      </c>
      <c r="J233" s="7">
        <v>510000</v>
      </c>
      <c r="K233" s="32">
        <v>0</v>
      </c>
    </row>
    <row r="234" spans="1:11" s="8" customFormat="1" ht="57.75" customHeight="1" x14ac:dyDescent="0.3">
      <c r="A234" s="42">
        <v>3041976</v>
      </c>
      <c r="B234" s="3" t="s">
        <v>391</v>
      </c>
      <c r="C234" s="3" t="s">
        <v>218</v>
      </c>
      <c r="D234" s="3" t="s">
        <v>89</v>
      </c>
      <c r="E234" s="4">
        <f>VLOOKUP(A234,'[1]Hlavní tabulka 2020 dof var B'!$A$9:$E$605,5,0)</f>
        <v>71197044</v>
      </c>
      <c r="F234" s="9" t="s">
        <v>772</v>
      </c>
      <c r="G234" s="3" t="s">
        <v>697</v>
      </c>
      <c r="H234" s="5">
        <v>93</v>
      </c>
      <c r="I234" s="6">
        <v>0</v>
      </c>
      <c r="J234" s="7">
        <v>29837000</v>
      </c>
      <c r="K234" s="32">
        <v>0</v>
      </c>
    </row>
    <row r="235" spans="1:11" s="8" customFormat="1" ht="57.75" customHeight="1" x14ac:dyDescent="0.3">
      <c r="A235" s="42">
        <v>6205177</v>
      </c>
      <c r="B235" s="3" t="s">
        <v>392</v>
      </c>
      <c r="C235" s="3" t="s">
        <v>217</v>
      </c>
      <c r="D235" s="3" t="s">
        <v>89</v>
      </c>
      <c r="E235" s="4">
        <f>VLOOKUP(A235,'[1]Hlavní tabulka 2020 dof var B'!$A$9:$E$605,5,0)</f>
        <v>71197044</v>
      </c>
      <c r="F235" s="9" t="s">
        <v>772</v>
      </c>
      <c r="G235" s="3" t="s">
        <v>697</v>
      </c>
      <c r="H235" s="5">
        <v>30</v>
      </c>
      <c r="I235" s="6">
        <v>0</v>
      </c>
      <c r="J235" s="7">
        <v>6485000</v>
      </c>
      <c r="K235" s="32">
        <v>0</v>
      </c>
    </row>
    <row r="236" spans="1:11" s="8" customFormat="1" ht="57.75" customHeight="1" x14ac:dyDescent="0.3">
      <c r="A236" s="42">
        <v>3838899</v>
      </c>
      <c r="B236" s="3" t="s">
        <v>393</v>
      </c>
      <c r="C236" s="3" t="s">
        <v>204</v>
      </c>
      <c r="D236" s="3" t="s">
        <v>90</v>
      </c>
      <c r="E236" s="4">
        <f>VLOOKUP(A236,'[1]Hlavní tabulka 2020 dof var B'!$A$9:$E$605,5,0)</f>
        <v>67339018</v>
      </c>
      <c r="F236" s="9" t="s">
        <v>773</v>
      </c>
      <c r="G236" s="3" t="s">
        <v>687</v>
      </c>
      <c r="H236" s="5">
        <v>0</v>
      </c>
      <c r="I236" s="6">
        <v>2.8000000000000003</v>
      </c>
      <c r="J236" s="7">
        <v>1118000</v>
      </c>
      <c r="K236" s="32">
        <v>0</v>
      </c>
    </row>
    <row r="237" spans="1:11" s="8" customFormat="1" ht="57.75" customHeight="1" x14ac:dyDescent="0.3">
      <c r="A237" s="42">
        <v>9077964</v>
      </c>
      <c r="B237" s="3" t="s">
        <v>394</v>
      </c>
      <c r="C237" s="3" t="s">
        <v>204</v>
      </c>
      <c r="D237" s="3" t="s">
        <v>90</v>
      </c>
      <c r="E237" s="4">
        <f>VLOOKUP(A237,'[1]Hlavní tabulka 2020 dof var B'!$A$9:$E$605,5,0)</f>
        <v>67339018</v>
      </c>
      <c r="F237" s="9" t="s">
        <v>773</v>
      </c>
      <c r="G237" s="3" t="s">
        <v>687</v>
      </c>
      <c r="H237" s="5">
        <v>0</v>
      </c>
      <c r="I237" s="6">
        <v>2.1999999999999997</v>
      </c>
      <c r="J237" s="7">
        <v>852164.9</v>
      </c>
      <c r="K237" s="32">
        <v>0</v>
      </c>
    </row>
    <row r="238" spans="1:11" s="8" customFormat="1" ht="57.75" customHeight="1" x14ac:dyDescent="0.3">
      <c r="A238" s="42">
        <v>4345020</v>
      </c>
      <c r="B238" s="3" t="s">
        <v>395</v>
      </c>
      <c r="C238" s="3" t="s">
        <v>223</v>
      </c>
      <c r="D238" s="3" t="s">
        <v>91</v>
      </c>
      <c r="E238" s="4">
        <f>VLOOKUP(A238,'[1]Hlavní tabulka 2020 dof var B'!$A$9:$E$605,5,0)</f>
        <v>68899327</v>
      </c>
      <c r="F238" s="9" t="s">
        <v>774</v>
      </c>
      <c r="G238" s="3" t="s">
        <v>685</v>
      </c>
      <c r="H238" s="5">
        <v>0</v>
      </c>
      <c r="I238" s="6">
        <v>0.19999999999999998</v>
      </c>
      <c r="J238" s="7">
        <v>49097</v>
      </c>
      <c r="K238" s="32">
        <v>0</v>
      </c>
    </row>
    <row r="239" spans="1:11" s="8" customFormat="1" ht="57.75" customHeight="1" x14ac:dyDescent="0.3">
      <c r="A239" s="42">
        <v>7322332</v>
      </c>
      <c r="B239" s="3" t="s">
        <v>395</v>
      </c>
      <c r="C239" s="3" t="s">
        <v>226</v>
      </c>
      <c r="D239" s="3" t="s">
        <v>91</v>
      </c>
      <c r="E239" s="4">
        <f>VLOOKUP(A239,'[1]Hlavní tabulka 2020 dof var B'!$A$9:$E$605,5,0)</f>
        <v>68899327</v>
      </c>
      <c r="F239" s="9" t="s">
        <v>774</v>
      </c>
      <c r="G239" s="3" t="s">
        <v>685</v>
      </c>
      <c r="H239" s="5">
        <v>0</v>
      </c>
      <c r="I239" s="6">
        <v>5.5</v>
      </c>
      <c r="J239" s="7">
        <v>2988000</v>
      </c>
      <c r="K239" s="32">
        <v>160000</v>
      </c>
    </row>
    <row r="240" spans="1:11" s="8" customFormat="1" ht="57.75" customHeight="1" x14ac:dyDescent="0.3">
      <c r="A240" s="42">
        <v>4414004</v>
      </c>
      <c r="B240" s="3" t="s">
        <v>92</v>
      </c>
      <c r="C240" s="3" t="s">
        <v>226</v>
      </c>
      <c r="D240" s="3" t="s">
        <v>92</v>
      </c>
      <c r="E240" s="4">
        <f>VLOOKUP(A240,'[1]Hlavní tabulka 2020 dof var B'!$A$9:$E$605,5,0)</f>
        <v>1854071</v>
      </c>
      <c r="F240" s="9" t="s">
        <v>775</v>
      </c>
      <c r="G240" s="3" t="s">
        <v>689</v>
      </c>
      <c r="H240" s="5">
        <v>0</v>
      </c>
      <c r="I240" s="6">
        <v>4.5</v>
      </c>
      <c r="J240" s="7">
        <v>1650000</v>
      </c>
      <c r="K240" s="32">
        <v>0</v>
      </c>
    </row>
    <row r="241" spans="1:11" s="8" customFormat="1" ht="57.75" customHeight="1" x14ac:dyDescent="0.3">
      <c r="A241" s="42">
        <v>6519577</v>
      </c>
      <c r="B241" s="3" t="s">
        <v>396</v>
      </c>
      <c r="C241" s="3" t="s">
        <v>217</v>
      </c>
      <c r="D241" s="3" t="s">
        <v>93</v>
      </c>
      <c r="E241" s="4">
        <f>VLOOKUP(A241,'[1]Hlavní tabulka 2020 dof var B'!$A$9:$E$605,5,0)</f>
        <v>846384</v>
      </c>
      <c r="F241" s="9" t="s">
        <v>776</v>
      </c>
      <c r="G241" s="3" t="s">
        <v>697</v>
      </c>
      <c r="H241" s="5">
        <v>80</v>
      </c>
      <c r="I241" s="6">
        <v>0</v>
      </c>
      <c r="J241" s="7">
        <v>17421000</v>
      </c>
      <c r="K241" s="32">
        <v>0</v>
      </c>
    </row>
    <row r="242" spans="1:11" s="8" customFormat="1" ht="57.75" customHeight="1" x14ac:dyDescent="0.3">
      <c r="A242" s="42">
        <v>6795010</v>
      </c>
      <c r="B242" s="3" t="s">
        <v>366</v>
      </c>
      <c r="C242" s="3" t="s">
        <v>218</v>
      </c>
      <c r="D242" s="3" t="s">
        <v>93</v>
      </c>
      <c r="E242" s="4">
        <f>VLOOKUP(A242,'[1]Hlavní tabulka 2020 dof var B'!$A$9:$E$605,5,0)</f>
        <v>846384</v>
      </c>
      <c r="F242" s="9" t="s">
        <v>776</v>
      </c>
      <c r="G242" s="3" t="s">
        <v>697</v>
      </c>
      <c r="H242" s="5">
        <v>59</v>
      </c>
      <c r="I242" s="6">
        <v>0</v>
      </c>
      <c r="J242" s="7">
        <v>20928000</v>
      </c>
      <c r="K242" s="32">
        <v>0</v>
      </c>
    </row>
    <row r="243" spans="1:11" s="8" customFormat="1" ht="57.75" customHeight="1" x14ac:dyDescent="0.3">
      <c r="A243" s="42">
        <v>2018841</v>
      </c>
      <c r="B243" s="3" t="s">
        <v>397</v>
      </c>
      <c r="C243" s="3" t="s">
        <v>206</v>
      </c>
      <c r="D243" s="3" t="s">
        <v>94</v>
      </c>
      <c r="E243" s="4">
        <f>VLOOKUP(A243,'[1]Hlavní tabulka 2020 dof var B'!$A$9:$E$605,5,0)</f>
        <v>25900757</v>
      </c>
      <c r="F243" s="9" t="s">
        <v>777</v>
      </c>
      <c r="G243" s="3" t="s">
        <v>689</v>
      </c>
      <c r="H243" s="5">
        <v>0</v>
      </c>
      <c r="I243" s="6">
        <v>0.5</v>
      </c>
      <c r="J243" s="7">
        <v>180000</v>
      </c>
      <c r="K243" s="32">
        <v>0</v>
      </c>
    </row>
    <row r="244" spans="1:11" s="8" customFormat="1" ht="57.75" customHeight="1" x14ac:dyDescent="0.3">
      <c r="A244" s="42">
        <v>7463781</v>
      </c>
      <c r="B244" s="3" t="s">
        <v>318</v>
      </c>
      <c r="C244" s="3" t="s">
        <v>221</v>
      </c>
      <c r="D244" s="3" t="s">
        <v>94</v>
      </c>
      <c r="E244" s="4">
        <f>VLOOKUP(A244,'[1]Hlavní tabulka 2020 dof var B'!$A$9:$E$605,5,0)</f>
        <v>25900757</v>
      </c>
      <c r="F244" s="9" t="s">
        <v>777</v>
      </c>
      <c r="G244" s="3" t="s">
        <v>689</v>
      </c>
      <c r="H244" s="5">
        <v>0</v>
      </c>
      <c r="I244" s="6">
        <v>12</v>
      </c>
      <c r="J244" s="7">
        <v>2350000</v>
      </c>
      <c r="K244" s="32">
        <v>329400</v>
      </c>
    </row>
    <row r="245" spans="1:11" s="8" customFormat="1" ht="57.75" customHeight="1" x14ac:dyDescent="0.3">
      <c r="A245" s="42">
        <v>7588833</v>
      </c>
      <c r="B245" s="3" t="s">
        <v>398</v>
      </c>
      <c r="C245" s="3" t="s">
        <v>207</v>
      </c>
      <c r="D245" s="3" t="s">
        <v>94</v>
      </c>
      <c r="E245" s="4">
        <f>VLOOKUP(A245,'[1]Hlavní tabulka 2020 dof var B'!$A$9:$E$605,5,0)</f>
        <v>25900757</v>
      </c>
      <c r="F245" s="9" t="s">
        <v>777</v>
      </c>
      <c r="G245" s="3" t="s">
        <v>689</v>
      </c>
      <c r="H245" s="5">
        <v>0</v>
      </c>
      <c r="I245" s="6">
        <v>1.5</v>
      </c>
      <c r="J245" s="7">
        <v>700000</v>
      </c>
      <c r="K245" s="32">
        <v>0</v>
      </c>
    </row>
    <row r="246" spans="1:11" s="8" customFormat="1" ht="57.75" customHeight="1" x14ac:dyDescent="0.3">
      <c r="A246" s="42">
        <v>4975944</v>
      </c>
      <c r="B246" s="3" t="s">
        <v>399</v>
      </c>
      <c r="C246" s="3" t="s">
        <v>204</v>
      </c>
      <c r="D246" s="3" t="s">
        <v>95</v>
      </c>
      <c r="E246" s="4">
        <f>VLOOKUP(A246,'[1]Hlavní tabulka 2020 dof var B'!$A$9:$E$605,5,0)</f>
        <v>2876434</v>
      </c>
      <c r="F246" s="9" t="s">
        <v>778</v>
      </c>
      <c r="G246" s="3" t="s">
        <v>687</v>
      </c>
      <c r="H246" s="5">
        <v>0</v>
      </c>
      <c r="I246" s="6">
        <v>1.5</v>
      </c>
      <c r="J246" s="7">
        <v>732000</v>
      </c>
      <c r="K246" s="32">
        <v>0</v>
      </c>
    </row>
    <row r="247" spans="1:11" s="8" customFormat="1" ht="57.75" customHeight="1" x14ac:dyDescent="0.3">
      <c r="A247" s="42">
        <v>1639265</v>
      </c>
      <c r="B247" s="3" t="s">
        <v>400</v>
      </c>
      <c r="C247" s="3" t="s">
        <v>223</v>
      </c>
      <c r="D247" s="3" t="s">
        <v>96</v>
      </c>
      <c r="E247" s="4">
        <f>VLOOKUP(A247,'[1]Hlavní tabulka 2020 dof var B'!$A$9:$E$605,5,0)</f>
        <v>72046546</v>
      </c>
      <c r="F247" s="9" t="s">
        <v>779</v>
      </c>
      <c r="G247" s="3" t="s">
        <v>697</v>
      </c>
      <c r="H247" s="5">
        <v>8</v>
      </c>
      <c r="I247" s="6">
        <v>0</v>
      </c>
      <c r="J247" s="7">
        <v>1765000</v>
      </c>
      <c r="K247" s="32">
        <v>0</v>
      </c>
    </row>
    <row r="248" spans="1:11" s="8" customFormat="1" ht="57.75" customHeight="1" x14ac:dyDescent="0.3">
      <c r="A248" s="42">
        <v>7448443</v>
      </c>
      <c r="B248" s="3" t="s">
        <v>401</v>
      </c>
      <c r="C248" s="3" t="s">
        <v>220</v>
      </c>
      <c r="D248" s="3" t="s">
        <v>96</v>
      </c>
      <c r="E248" s="4">
        <f>VLOOKUP(A248,'[1]Hlavní tabulka 2020 dof var B'!$A$9:$E$605,5,0)</f>
        <v>72046546</v>
      </c>
      <c r="F248" s="9" t="s">
        <v>779</v>
      </c>
      <c r="G248" s="3" t="s">
        <v>697</v>
      </c>
      <c r="H248" s="5">
        <v>9</v>
      </c>
      <c r="I248" s="6">
        <v>0</v>
      </c>
      <c r="J248" s="7">
        <v>2747000</v>
      </c>
      <c r="K248" s="32">
        <v>0</v>
      </c>
    </row>
    <row r="249" spans="1:11" s="8" customFormat="1" ht="57.75" customHeight="1" x14ac:dyDescent="0.3">
      <c r="A249" s="42">
        <v>1751857</v>
      </c>
      <c r="B249" s="3" t="s">
        <v>402</v>
      </c>
      <c r="C249" s="3" t="s">
        <v>227</v>
      </c>
      <c r="D249" s="3" t="s">
        <v>97</v>
      </c>
      <c r="E249" s="4">
        <f>VLOOKUP(A249,'[1]Hlavní tabulka 2020 dof var B'!$A$9:$E$605,5,0)</f>
        <v>66182565</v>
      </c>
      <c r="F249" s="9" t="s">
        <v>780</v>
      </c>
      <c r="G249" s="3" t="s">
        <v>722</v>
      </c>
      <c r="H249" s="5">
        <v>19</v>
      </c>
      <c r="I249" s="6">
        <v>0</v>
      </c>
      <c r="J249" s="7">
        <v>3405000</v>
      </c>
      <c r="K249" s="32">
        <v>507000</v>
      </c>
    </row>
    <row r="250" spans="1:11" s="8" customFormat="1" ht="57.75" customHeight="1" x14ac:dyDescent="0.3">
      <c r="A250" s="42">
        <v>1785782</v>
      </c>
      <c r="B250" s="3" t="s">
        <v>403</v>
      </c>
      <c r="C250" s="3" t="s">
        <v>213</v>
      </c>
      <c r="D250" s="3" t="s">
        <v>97</v>
      </c>
      <c r="E250" s="4">
        <f>VLOOKUP(A250,'[1]Hlavní tabulka 2020 dof var B'!$A$9:$E$605,5,0)</f>
        <v>66182565</v>
      </c>
      <c r="F250" s="9" t="s">
        <v>780</v>
      </c>
      <c r="G250" s="3" t="s">
        <v>722</v>
      </c>
      <c r="H250" s="5">
        <v>0</v>
      </c>
      <c r="I250" s="6">
        <v>1.4000000000000001</v>
      </c>
      <c r="J250" s="7">
        <v>882000</v>
      </c>
      <c r="K250" s="32">
        <v>40000</v>
      </c>
    </row>
    <row r="251" spans="1:11" s="8" customFormat="1" ht="57.75" customHeight="1" x14ac:dyDescent="0.3">
      <c r="A251" s="42">
        <v>2127435</v>
      </c>
      <c r="B251" s="3" t="s">
        <v>402</v>
      </c>
      <c r="C251" s="3" t="s">
        <v>223</v>
      </c>
      <c r="D251" s="3" t="s">
        <v>97</v>
      </c>
      <c r="E251" s="4">
        <f>VLOOKUP(A251,'[1]Hlavní tabulka 2020 dof var B'!$A$9:$E$605,5,0)</f>
        <v>66182565</v>
      </c>
      <c r="F251" s="9" t="s">
        <v>780</v>
      </c>
      <c r="G251" s="3" t="s">
        <v>722</v>
      </c>
      <c r="H251" s="5">
        <v>2</v>
      </c>
      <c r="I251" s="6">
        <v>0</v>
      </c>
      <c r="J251" s="7">
        <v>367000</v>
      </c>
      <c r="K251" s="32">
        <v>41000</v>
      </c>
    </row>
    <row r="252" spans="1:11" s="8" customFormat="1" ht="57.75" customHeight="1" x14ac:dyDescent="0.3">
      <c r="A252" s="42">
        <v>4767754</v>
      </c>
      <c r="B252" s="3" t="s">
        <v>404</v>
      </c>
      <c r="C252" s="3" t="s">
        <v>211</v>
      </c>
      <c r="D252" s="3" t="s">
        <v>97</v>
      </c>
      <c r="E252" s="4">
        <f>VLOOKUP(A252,'[1]Hlavní tabulka 2020 dof var B'!$A$9:$E$605,5,0)</f>
        <v>66182565</v>
      </c>
      <c r="F252" s="9" t="s">
        <v>780</v>
      </c>
      <c r="G252" s="3" t="s">
        <v>722</v>
      </c>
      <c r="H252" s="5">
        <v>0</v>
      </c>
      <c r="I252" s="6">
        <v>3.100000000000001</v>
      </c>
      <c r="J252" s="7">
        <v>1692000</v>
      </c>
      <c r="K252" s="32">
        <v>90000</v>
      </c>
    </row>
    <row r="253" spans="1:11" s="8" customFormat="1" ht="57.75" customHeight="1" x14ac:dyDescent="0.3">
      <c r="A253" s="42">
        <v>8857480</v>
      </c>
      <c r="B253" s="3" t="s">
        <v>405</v>
      </c>
      <c r="C253" s="3" t="s">
        <v>206</v>
      </c>
      <c r="D253" s="3" t="s">
        <v>97</v>
      </c>
      <c r="E253" s="4">
        <f>VLOOKUP(A253,'[1]Hlavní tabulka 2020 dof var B'!$A$9:$E$605,5,0)</f>
        <v>66182565</v>
      </c>
      <c r="F253" s="9" t="s">
        <v>780</v>
      </c>
      <c r="G253" s="3" t="s">
        <v>722</v>
      </c>
      <c r="H253" s="5">
        <v>0</v>
      </c>
      <c r="I253" s="6">
        <v>1.6999999999999995</v>
      </c>
      <c r="J253" s="7">
        <v>915000</v>
      </c>
      <c r="K253" s="32">
        <v>48861</v>
      </c>
    </row>
    <row r="254" spans="1:11" s="8" customFormat="1" ht="57.75" customHeight="1" x14ac:dyDescent="0.3">
      <c r="A254" s="42">
        <v>1304507</v>
      </c>
      <c r="B254" s="3" t="s">
        <v>406</v>
      </c>
      <c r="C254" s="3" t="s">
        <v>204</v>
      </c>
      <c r="D254" s="3" t="s">
        <v>98</v>
      </c>
      <c r="E254" s="4">
        <f>VLOOKUP(A254,'[1]Hlavní tabulka 2020 dof var B'!$A$9:$E$605,5,0)</f>
        <v>60337842</v>
      </c>
      <c r="F254" s="9" t="s">
        <v>781</v>
      </c>
      <c r="G254" s="3" t="s">
        <v>722</v>
      </c>
      <c r="H254" s="5">
        <v>0</v>
      </c>
      <c r="I254" s="6">
        <v>2.6000000000000005</v>
      </c>
      <c r="J254" s="7">
        <v>1533000</v>
      </c>
      <c r="K254" s="32">
        <v>75000</v>
      </c>
    </row>
    <row r="255" spans="1:11" s="8" customFormat="1" ht="57.75" customHeight="1" x14ac:dyDescent="0.3">
      <c r="A255" s="42">
        <v>1449464</v>
      </c>
      <c r="B255" s="3" t="s">
        <v>407</v>
      </c>
      <c r="C255" s="3" t="s">
        <v>221</v>
      </c>
      <c r="D255" s="3" t="s">
        <v>98</v>
      </c>
      <c r="E255" s="4">
        <f>VLOOKUP(A255,'[1]Hlavní tabulka 2020 dof var B'!$A$9:$E$605,5,0)</f>
        <v>60337842</v>
      </c>
      <c r="F255" s="9" t="s">
        <v>781</v>
      </c>
      <c r="G255" s="3" t="s">
        <v>722</v>
      </c>
      <c r="H255" s="5">
        <v>0</v>
      </c>
      <c r="I255" s="6">
        <v>12.700000000000001</v>
      </c>
      <c r="J255" s="7">
        <v>4115000</v>
      </c>
      <c r="K255" s="32">
        <v>563000</v>
      </c>
    </row>
    <row r="256" spans="1:11" s="8" customFormat="1" ht="57.75" customHeight="1" x14ac:dyDescent="0.3">
      <c r="A256" s="42">
        <v>2315508</v>
      </c>
      <c r="B256" s="3" t="s">
        <v>408</v>
      </c>
      <c r="C256" s="3" t="s">
        <v>227</v>
      </c>
      <c r="D256" s="3" t="s">
        <v>98</v>
      </c>
      <c r="E256" s="4">
        <f>VLOOKUP(A256,'[1]Hlavní tabulka 2020 dof var B'!$A$9:$E$605,5,0)</f>
        <v>60337842</v>
      </c>
      <c r="F256" s="9" t="s">
        <v>781</v>
      </c>
      <c r="G256" s="3" t="s">
        <v>722</v>
      </c>
      <c r="H256" s="5">
        <v>50</v>
      </c>
      <c r="I256" s="6">
        <v>0</v>
      </c>
      <c r="J256" s="7">
        <v>7068000</v>
      </c>
      <c r="K256" s="32">
        <v>1043000</v>
      </c>
    </row>
    <row r="257" spans="1:11" s="8" customFormat="1" ht="57.75" customHeight="1" x14ac:dyDescent="0.3">
      <c r="A257" s="42">
        <v>3415571</v>
      </c>
      <c r="B257" s="3" t="s">
        <v>409</v>
      </c>
      <c r="C257" s="3" t="s">
        <v>214</v>
      </c>
      <c r="D257" s="3" t="s">
        <v>98</v>
      </c>
      <c r="E257" s="4">
        <f>VLOOKUP(A257,'[1]Hlavní tabulka 2020 dof var B'!$A$9:$E$605,5,0)</f>
        <v>60337842</v>
      </c>
      <c r="F257" s="9" t="s">
        <v>781</v>
      </c>
      <c r="G257" s="3" t="s">
        <v>722</v>
      </c>
      <c r="H257" s="5">
        <v>0</v>
      </c>
      <c r="I257" s="6">
        <v>2.5</v>
      </c>
      <c r="J257" s="7">
        <v>1507000</v>
      </c>
      <c r="K257" s="32">
        <v>73000</v>
      </c>
    </row>
    <row r="258" spans="1:11" s="8" customFormat="1" ht="57.75" customHeight="1" x14ac:dyDescent="0.3">
      <c r="A258" s="42">
        <v>3710726</v>
      </c>
      <c r="B258" s="3" t="s">
        <v>410</v>
      </c>
      <c r="C258" s="3" t="s">
        <v>222</v>
      </c>
      <c r="D258" s="3" t="s">
        <v>98</v>
      </c>
      <c r="E258" s="4">
        <f>VLOOKUP(A258,'[1]Hlavní tabulka 2020 dof var B'!$A$9:$E$605,5,0)</f>
        <v>60337842</v>
      </c>
      <c r="F258" s="9" t="s">
        <v>781</v>
      </c>
      <c r="G258" s="3" t="s">
        <v>722</v>
      </c>
      <c r="H258" s="5">
        <v>0</v>
      </c>
      <c r="I258" s="6">
        <v>9.5999999999999979</v>
      </c>
      <c r="J258" s="7">
        <v>3106000</v>
      </c>
      <c r="K258" s="32">
        <v>519000</v>
      </c>
    </row>
    <row r="259" spans="1:11" s="8" customFormat="1" ht="57.75" customHeight="1" x14ac:dyDescent="0.3">
      <c r="A259" s="42">
        <v>4666129</v>
      </c>
      <c r="B259" s="3" t="s">
        <v>411</v>
      </c>
      <c r="C259" s="3" t="s">
        <v>227</v>
      </c>
      <c r="D259" s="3" t="s">
        <v>98</v>
      </c>
      <c r="E259" s="4">
        <f>VLOOKUP(A259,'[1]Hlavní tabulka 2020 dof var B'!$A$9:$E$605,5,0)</f>
        <v>60337842</v>
      </c>
      <c r="F259" s="9" t="s">
        <v>781</v>
      </c>
      <c r="G259" s="3" t="s">
        <v>722</v>
      </c>
      <c r="H259" s="5">
        <v>24</v>
      </c>
      <c r="I259" s="6">
        <v>0</v>
      </c>
      <c r="J259" s="7">
        <v>4038000</v>
      </c>
      <c r="K259" s="32">
        <v>1450000</v>
      </c>
    </row>
    <row r="260" spans="1:11" s="8" customFormat="1" ht="57.75" customHeight="1" x14ac:dyDescent="0.3">
      <c r="A260" s="42">
        <v>8418036</v>
      </c>
      <c r="B260" s="3" t="s">
        <v>412</v>
      </c>
      <c r="C260" s="3" t="s">
        <v>206</v>
      </c>
      <c r="D260" s="3" t="s">
        <v>98</v>
      </c>
      <c r="E260" s="4">
        <f>VLOOKUP(A260,'[1]Hlavní tabulka 2020 dof var B'!$A$9:$E$605,5,0)</f>
        <v>60337842</v>
      </c>
      <c r="F260" s="9" t="s">
        <v>781</v>
      </c>
      <c r="G260" s="3" t="s">
        <v>722</v>
      </c>
      <c r="H260" s="5">
        <v>0</v>
      </c>
      <c r="I260" s="6">
        <v>2.1999999999999997</v>
      </c>
      <c r="J260" s="7">
        <v>1297000</v>
      </c>
      <c r="K260" s="32">
        <v>64000</v>
      </c>
    </row>
    <row r="261" spans="1:11" s="8" customFormat="1" ht="57.75" customHeight="1" x14ac:dyDescent="0.3">
      <c r="A261" s="43">
        <v>9413375</v>
      </c>
      <c r="B261" s="17" t="s">
        <v>926</v>
      </c>
      <c r="C261" s="17" t="s">
        <v>210</v>
      </c>
      <c r="D261" s="3" t="s">
        <v>98</v>
      </c>
      <c r="E261" s="4">
        <v>60337842</v>
      </c>
      <c r="F261" s="9" t="s">
        <v>781</v>
      </c>
      <c r="G261" s="3" t="s">
        <v>722</v>
      </c>
      <c r="H261" s="19">
        <v>28</v>
      </c>
      <c r="I261" s="20">
        <v>0</v>
      </c>
      <c r="J261" s="18">
        <v>0</v>
      </c>
      <c r="K261" s="32">
        <v>584000</v>
      </c>
    </row>
    <row r="262" spans="1:11" s="8" customFormat="1" ht="57.75" customHeight="1" x14ac:dyDescent="0.3">
      <c r="A262" s="43">
        <v>2409489</v>
      </c>
      <c r="B262" s="17" t="s">
        <v>895</v>
      </c>
      <c r="C262" s="17" t="s">
        <v>207</v>
      </c>
      <c r="D262" s="3" t="s">
        <v>98</v>
      </c>
      <c r="E262" s="4">
        <v>60337842</v>
      </c>
      <c r="F262" s="9" t="s">
        <v>781</v>
      </c>
      <c r="G262" s="3" t="s">
        <v>722</v>
      </c>
      <c r="H262" s="19">
        <v>0</v>
      </c>
      <c r="I262" s="20">
        <v>2.6</v>
      </c>
      <c r="J262" s="18">
        <v>0</v>
      </c>
      <c r="K262" s="32">
        <v>75000</v>
      </c>
    </row>
    <row r="263" spans="1:11" s="8" customFormat="1" ht="57.75" customHeight="1" x14ac:dyDescent="0.3">
      <c r="A263" s="42">
        <v>1682441</v>
      </c>
      <c r="B263" s="3" t="s">
        <v>407</v>
      </c>
      <c r="C263" s="3" t="s">
        <v>221</v>
      </c>
      <c r="D263" s="3" t="s">
        <v>99</v>
      </c>
      <c r="E263" s="4">
        <f>VLOOKUP(A263,'[1]Hlavní tabulka 2020 dof var B'!$A$9:$E$605,5,0)</f>
        <v>49590588</v>
      </c>
      <c r="F263" s="9" t="s">
        <v>782</v>
      </c>
      <c r="G263" s="3" t="s">
        <v>722</v>
      </c>
      <c r="H263" s="5">
        <v>0</v>
      </c>
      <c r="I263" s="6">
        <v>5.2999999999999989</v>
      </c>
      <c r="J263" s="7">
        <v>1780000</v>
      </c>
      <c r="K263" s="32">
        <v>154000</v>
      </c>
    </row>
    <row r="264" spans="1:11" s="8" customFormat="1" ht="57.75" customHeight="1" x14ac:dyDescent="0.3">
      <c r="A264" s="42">
        <v>3675911</v>
      </c>
      <c r="B264" s="3" t="s">
        <v>413</v>
      </c>
      <c r="C264" s="3" t="s">
        <v>207</v>
      </c>
      <c r="D264" s="3" t="s">
        <v>99</v>
      </c>
      <c r="E264" s="4">
        <f>VLOOKUP(A264,'[1]Hlavní tabulka 2020 dof var B'!$A$9:$E$605,5,0)</f>
        <v>49590588</v>
      </c>
      <c r="F264" s="9" t="s">
        <v>782</v>
      </c>
      <c r="G264" s="3" t="s">
        <v>722</v>
      </c>
      <c r="H264" s="5">
        <v>0</v>
      </c>
      <c r="I264" s="6">
        <v>2.1000000000000005</v>
      </c>
      <c r="J264" s="7">
        <v>1013000</v>
      </c>
      <c r="K264" s="32">
        <v>61000</v>
      </c>
    </row>
    <row r="265" spans="1:11" s="8" customFormat="1" ht="57.75" customHeight="1" x14ac:dyDescent="0.3">
      <c r="A265" s="42">
        <v>8210455</v>
      </c>
      <c r="B265" s="3" t="s">
        <v>414</v>
      </c>
      <c r="C265" s="3" t="s">
        <v>222</v>
      </c>
      <c r="D265" s="3" t="s">
        <v>99</v>
      </c>
      <c r="E265" s="4">
        <f>VLOOKUP(A265,'[1]Hlavní tabulka 2020 dof var B'!$A$9:$E$605,5,0)</f>
        <v>49590588</v>
      </c>
      <c r="F265" s="9" t="s">
        <v>782</v>
      </c>
      <c r="G265" s="3" t="s">
        <v>722</v>
      </c>
      <c r="H265" s="5">
        <v>0</v>
      </c>
      <c r="I265" s="6">
        <v>3.1999999999999997</v>
      </c>
      <c r="J265" s="7">
        <v>1233000</v>
      </c>
      <c r="K265" s="32">
        <v>93000</v>
      </c>
    </row>
    <row r="266" spans="1:11" s="8" customFormat="1" ht="57.75" customHeight="1" x14ac:dyDescent="0.3">
      <c r="A266" s="42">
        <v>1668225</v>
      </c>
      <c r="B266" s="3" t="s">
        <v>415</v>
      </c>
      <c r="C266" s="3" t="s">
        <v>227</v>
      </c>
      <c r="D266" s="3" t="s">
        <v>100</v>
      </c>
      <c r="E266" s="4">
        <f>VLOOKUP(A266,'[1]Hlavní tabulka 2020 dof var B'!$A$9:$E$605,5,0)</f>
        <v>45235201</v>
      </c>
      <c r="F266" s="9" t="s">
        <v>783</v>
      </c>
      <c r="G266" s="3" t="s">
        <v>722</v>
      </c>
      <c r="H266" s="5">
        <v>79</v>
      </c>
      <c r="I266" s="6">
        <v>0</v>
      </c>
      <c r="J266" s="7">
        <v>17049000</v>
      </c>
      <c r="K266" s="32">
        <v>2093000</v>
      </c>
    </row>
    <row r="267" spans="1:11" s="8" customFormat="1" ht="57.75" customHeight="1" x14ac:dyDescent="0.3">
      <c r="A267" s="42">
        <v>3883231</v>
      </c>
      <c r="B267" s="3" t="s">
        <v>416</v>
      </c>
      <c r="C267" s="3" t="s">
        <v>231</v>
      </c>
      <c r="D267" s="3" t="s">
        <v>100</v>
      </c>
      <c r="E267" s="4">
        <f>VLOOKUP(A267,'[1]Hlavní tabulka 2020 dof var B'!$A$9:$E$605,5,0)</f>
        <v>45235201</v>
      </c>
      <c r="F267" s="9" t="s">
        <v>783</v>
      </c>
      <c r="G267" s="3" t="s">
        <v>722</v>
      </c>
      <c r="H267" s="5">
        <v>0</v>
      </c>
      <c r="I267" s="6">
        <v>2.6</v>
      </c>
      <c r="J267" s="7">
        <v>1075000</v>
      </c>
      <c r="K267" s="32">
        <v>75000</v>
      </c>
    </row>
    <row r="268" spans="1:11" s="8" customFormat="1" ht="57.75" customHeight="1" x14ac:dyDescent="0.3">
      <c r="A268" s="42">
        <v>3894727</v>
      </c>
      <c r="B268" s="3" t="s">
        <v>407</v>
      </c>
      <c r="C268" s="3" t="s">
        <v>221</v>
      </c>
      <c r="D268" s="3" t="s">
        <v>100</v>
      </c>
      <c r="E268" s="4">
        <f>VLOOKUP(A268,'[1]Hlavní tabulka 2020 dof var B'!$A$9:$E$605,5,0)</f>
        <v>45235201</v>
      </c>
      <c r="F268" s="9" t="s">
        <v>783</v>
      </c>
      <c r="G268" s="3" t="s">
        <v>722</v>
      </c>
      <c r="H268" s="5">
        <v>0</v>
      </c>
      <c r="I268" s="6">
        <v>15.400000000000004</v>
      </c>
      <c r="J268" s="7">
        <v>4000000</v>
      </c>
      <c r="K268" s="32">
        <v>717000</v>
      </c>
    </row>
    <row r="269" spans="1:11" s="8" customFormat="1" ht="57.75" customHeight="1" x14ac:dyDescent="0.3">
      <c r="A269" s="42">
        <v>4481980</v>
      </c>
      <c r="B269" s="3" t="s">
        <v>417</v>
      </c>
      <c r="C269" s="3" t="s">
        <v>216</v>
      </c>
      <c r="D269" s="3" t="s">
        <v>100</v>
      </c>
      <c r="E269" s="4">
        <f>VLOOKUP(A269,'[1]Hlavní tabulka 2020 dof var B'!$A$9:$E$605,5,0)</f>
        <v>45235201</v>
      </c>
      <c r="F269" s="9" t="s">
        <v>783</v>
      </c>
      <c r="G269" s="3" t="s">
        <v>722</v>
      </c>
      <c r="H269" s="5">
        <v>0</v>
      </c>
      <c r="I269" s="6">
        <v>2.5</v>
      </c>
      <c r="J269" s="7">
        <v>1304000</v>
      </c>
      <c r="K269" s="32">
        <v>124500</v>
      </c>
    </row>
    <row r="270" spans="1:11" s="8" customFormat="1" ht="57.75" customHeight="1" x14ac:dyDescent="0.3">
      <c r="A270" s="42">
        <v>5369461</v>
      </c>
      <c r="B270" s="3" t="s">
        <v>418</v>
      </c>
      <c r="C270" s="3" t="s">
        <v>208</v>
      </c>
      <c r="D270" s="3" t="s">
        <v>100</v>
      </c>
      <c r="E270" s="4">
        <f>VLOOKUP(A270,'[1]Hlavní tabulka 2020 dof var B'!$A$9:$E$605,5,0)</f>
        <v>45235201</v>
      </c>
      <c r="F270" s="9" t="s">
        <v>783</v>
      </c>
      <c r="G270" s="3" t="s">
        <v>722</v>
      </c>
      <c r="H270" s="5">
        <v>0</v>
      </c>
      <c r="I270" s="6">
        <v>3</v>
      </c>
      <c r="J270" s="7">
        <v>1293000</v>
      </c>
      <c r="K270" s="32">
        <v>421242</v>
      </c>
    </row>
    <row r="271" spans="1:11" s="8" customFormat="1" ht="57.75" customHeight="1" x14ac:dyDescent="0.3">
      <c r="A271" s="42">
        <v>5623457</v>
      </c>
      <c r="B271" s="3" t="s">
        <v>419</v>
      </c>
      <c r="C271" s="3" t="s">
        <v>207</v>
      </c>
      <c r="D271" s="3" t="s">
        <v>100</v>
      </c>
      <c r="E271" s="4">
        <f>VLOOKUP(A271,'[1]Hlavní tabulka 2020 dof var B'!$A$9:$E$605,5,0)</f>
        <v>45235201</v>
      </c>
      <c r="F271" s="9" t="s">
        <v>783</v>
      </c>
      <c r="G271" s="3" t="s">
        <v>722</v>
      </c>
      <c r="H271" s="5">
        <v>0</v>
      </c>
      <c r="I271" s="6">
        <v>2</v>
      </c>
      <c r="J271" s="7">
        <v>865000</v>
      </c>
      <c r="K271" s="32">
        <v>73986</v>
      </c>
    </row>
    <row r="272" spans="1:11" s="8" customFormat="1" ht="57.75" customHeight="1" x14ac:dyDescent="0.3">
      <c r="A272" s="42">
        <v>6230469</v>
      </c>
      <c r="B272" s="3" t="s">
        <v>420</v>
      </c>
      <c r="C272" s="3" t="s">
        <v>212</v>
      </c>
      <c r="D272" s="3" t="s">
        <v>100</v>
      </c>
      <c r="E272" s="4">
        <f>VLOOKUP(A272,'[1]Hlavní tabulka 2020 dof var B'!$A$9:$E$605,5,0)</f>
        <v>45235201</v>
      </c>
      <c r="F272" s="9" t="s">
        <v>783</v>
      </c>
      <c r="G272" s="3" t="s">
        <v>722</v>
      </c>
      <c r="H272" s="5">
        <v>49</v>
      </c>
      <c r="I272" s="6">
        <v>0</v>
      </c>
      <c r="J272" s="7">
        <v>10952000</v>
      </c>
      <c r="K272" s="32">
        <v>1360000</v>
      </c>
    </row>
    <row r="273" spans="1:11" s="8" customFormat="1" ht="57.75" customHeight="1" x14ac:dyDescent="0.3">
      <c r="A273" s="42">
        <v>6479518</v>
      </c>
      <c r="B273" s="3" t="s">
        <v>421</v>
      </c>
      <c r="C273" s="3" t="s">
        <v>230</v>
      </c>
      <c r="D273" s="3" t="s">
        <v>100</v>
      </c>
      <c r="E273" s="4">
        <f>VLOOKUP(A273,'[1]Hlavní tabulka 2020 dof var B'!$A$9:$E$605,5,0)</f>
        <v>45235201</v>
      </c>
      <c r="F273" s="9" t="s">
        <v>783</v>
      </c>
      <c r="G273" s="3" t="s">
        <v>722</v>
      </c>
      <c r="H273" s="5">
        <v>3</v>
      </c>
      <c r="I273" s="6">
        <v>0</v>
      </c>
      <c r="J273" s="7">
        <v>543000</v>
      </c>
      <c r="K273" s="32">
        <v>62000</v>
      </c>
    </row>
    <row r="274" spans="1:11" s="8" customFormat="1" ht="57.75" customHeight="1" x14ac:dyDescent="0.3">
      <c r="A274" s="42">
        <v>7635104</v>
      </c>
      <c r="B274" s="3" t="s">
        <v>422</v>
      </c>
      <c r="C274" s="3" t="s">
        <v>204</v>
      </c>
      <c r="D274" s="3" t="s">
        <v>100</v>
      </c>
      <c r="E274" s="4">
        <f>VLOOKUP(A274,'[1]Hlavní tabulka 2020 dof var B'!$A$9:$E$605,5,0)</f>
        <v>45235201</v>
      </c>
      <c r="F274" s="9" t="s">
        <v>783</v>
      </c>
      <c r="G274" s="3" t="s">
        <v>722</v>
      </c>
      <c r="H274" s="5">
        <v>0</v>
      </c>
      <c r="I274" s="6">
        <v>5</v>
      </c>
      <c r="J274" s="7">
        <v>1563000</v>
      </c>
      <c r="K274" s="32">
        <v>328000</v>
      </c>
    </row>
    <row r="275" spans="1:11" s="8" customFormat="1" ht="57.75" customHeight="1" x14ac:dyDescent="0.3">
      <c r="A275" s="42">
        <v>7710238</v>
      </c>
      <c r="B275" s="3" t="s">
        <v>423</v>
      </c>
      <c r="C275" s="3" t="s">
        <v>223</v>
      </c>
      <c r="D275" s="3" t="s">
        <v>100</v>
      </c>
      <c r="E275" s="4">
        <f>VLOOKUP(A275,'[1]Hlavní tabulka 2020 dof var B'!$A$9:$E$605,5,0)</f>
        <v>45235201</v>
      </c>
      <c r="F275" s="9" t="s">
        <v>783</v>
      </c>
      <c r="G275" s="3" t="s">
        <v>722</v>
      </c>
      <c r="H275" s="5">
        <v>0</v>
      </c>
      <c r="I275" s="6">
        <v>3.5</v>
      </c>
      <c r="J275" s="7">
        <v>1003000</v>
      </c>
      <c r="K275" s="32">
        <v>102000</v>
      </c>
    </row>
    <row r="276" spans="1:11" s="8" customFormat="1" ht="57.75" customHeight="1" x14ac:dyDescent="0.3">
      <c r="A276" s="42">
        <v>8409096</v>
      </c>
      <c r="B276" s="3" t="s">
        <v>424</v>
      </c>
      <c r="C276" s="3" t="s">
        <v>223</v>
      </c>
      <c r="D276" s="3" t="s">
        <v>100</v>
      </c>
      <c r="E276" s="4">
        <f>VLOOKUP(A276,'[1]Hlavní tabulka 2020 dof var B'!$A$9:$E$605,5,0)</f>
        <v>45235201</v>
      </c>
      <c r="F276" s="9" t="s">
        <v>783</v>
      </c>
      <c r="G276" s="3" t="s">
        <v>722</v>
      </c>
      <c r="H276" s="5">
        <v>12</v>
      </c>
      <c r="I276" s="6">
        <v>0</v>
      </c>
      <c r="J276" s="7">
        <v>1828000</v>
      </c>
      <c r="K276" s="32">
        <v>250000</v>
      </c>
    </row>
    <row r="277" spans="1:11" s="8" customFormat="1" ht="57.75" customHeight="1" x14ac:dyDescent="0.3">
      <c r="A277" s="42">
        <v>9210617</v>
      </c>
      <c r="B277" s="3" t="s">
        <v>425</v>
      </c>
      <c r="C277" s="3" t="s">
        <v>206</v>
      </c>
      <c r="D277" s="3" t="s">
        <v>100</v>
      </c>
      <c r="E277" s="4">
        <f>VLOOKUP(A277,'[1]Hlavní tabulka 2020 dof var B'!$A$9:$E$605,5,0)</f>
        <v>45235201</v>
      </c>
      <c r="F277" s="9" t="s">
        <v>783</v>
      </c>
      <c r="G277" s="3" t="s">
        <v>722</v>
      </c>
      <c r="H277" s="5">
        <v>0</v>
      </c>
      <c r="I277" s="6">
        <v>2.6000000000000005</v>
      </c>
      <c r="J277" s="7">
        <v>1112000</v>
      </c>
      <c r="K277" s="32">
        <v>75000</v>
      </c>
    </row>
    <row r="278" spans="1:11" s="8" customFormat="1" ht="57.75" customHeight="1" x14ac:dyDescent="0.3">
      <c r="A278" s="42">
        <v>5876950</v>
      </c>
      <c r="B278" s="3" t="s">
        <v>426</v>
      </c>
      <c r="C278" s="3" t="s">
        <v>227</v>
      </c>
      <c r="D278" s="3" t="s">
        <v>101</v>
      </c>
      <c r="E278" s="4">
        <f>VLOOKUP(A278,'[1]Hlavní tabulka 2020 dof var B'!$A$9:$E$605,5,0)</f>
        <v>44941960</v>
      </c>
      <c r="F278" s="9" t="s">
        <v>784</v>
      </c>
      <c r="G278" s="3" t="s">
        <v>722</v>
      </c>
      <c r="H278" s="5">
        <v>30</v>
      </c>
      <c r="I278" s="6">
        <v>0</v>
      </c>
      <c r="J278" s="7">
        <v>5780000</v>
      </c>
      <c r="K278" s="32">
        <v>913500</v>
      </c>
    </row>
    <row r="279" spans="1:11" s="8" customFormat="1" ht="57.75" customHeight="1" x14ac:dyDescent="0.3">
      <c r="A279" s="42">
        <v>5958182</v>
      </c>
      <c r="B279" s="3" t="s">
        <v>427</v>
      </c>
      <c r="C279" s="3" t="s">
        <v>215</v>
      </c>
      <c r="D279" s="3" t="s">
        <v>101</v>
      </c>
      <c r="E279" s="4">
        <f>VLOOKUP(A279,'[1]Hlavní tabulka 2020 dof var B'!$A$9:$E$605,5,0)</f>
        <v>44941960</v>
      </c>
      <c r="F279" s="9" t="s">
        <v>784</v>
      </c>
      <c r="G279" s="3" t="s">
        <v>722</v>
      </c>
      <c r="H279" s="5">
        <v>0</v>
      </c>
      <c r="I279" s="6">
        <v>2.899999999999999</v>
      </c>
      <c r="J279" s="7">
        <v>1220000</v>
      </c>
      <c r="K279" s="32">
        <v>84000</v>
      </c>
    </row>
    <row r="280" spans="1:11" s="8" customFormat="1" ht="57.75" customHeight="1" x14ac:dyDescent="0.3">
      <c r="A280" s="42">
        <v>8997579</v>
      </c>
      <c r="B280" s="3" t="s">
        <v>428</v>
      </c>
      <c r="C280" s="3" t="s">
        <v>221</v>
      </c>
      <c r="D280" s="3" t="s">
        <v>101</v>
      </c>
      <c r="E280" s="4">
        <f>VLOOKUP(A280,'[1]Hlavní tabulka 2020 dof var B'!$A$9:$E$605,5,0)</f>
        <v>44941960</v>
      </c>
      <c r="F280" s="9" t="s">
        <v>784</v>
      </c>
      <c r="G280" s="3" t="s">
        <v>722</v>
      </c>
      <c r="H280" s="5">
        <v>0</v>
      </c>
      <c r="I280" s="6">
        <v>8.1</v>
      </c>
      <c r="J280" s="7">
        <v>2643000</v>
      </c>
      <c r="K280" s="32">
        <v>453600</v>
      </c>
    </row>
    <row r="281" spans="1:11" s="8" customFormat="1" ht="57.75" customHeight="1" x14ac:dyDescent="0.3">
      <c r="A281" s="42">
        <v>9064308</v>
      </c>
      <c r="B281" s="3" t="s">
        <v>429</v>
      </c>
      <c r="C281" s="3" t="s">
        <v>222</v>
      </c>
      <c r="D281" s="3" t="s">
        <v>101</v>
      </c>
      <c r="E281" s="4">
        <f>VLOOKUP(A281,'[1]Hlavní tabulka 2020 dof var B'!$A$9:$E$605,5,0)</f>
        <v>44941960</v>
      </c>
      <c r="F281" s="9" t="s">
        <v>784</v>
      </c>
      <c r="G281" s="3" t="s">
        <v>722</v>
      </c>
      <c r="H281" s="5">
        <v>0</v>
      </c>
      <c r="I281" s="6">
        <v>5</v>
      </c>
      <c r="J281" s="7">
        <v>1109000</v>
      </c>
      <c r="K281" s="32">
        <v>369600</v>
      </c>
    </row>
    <row r="282" spans="1:11" s="8" customFormat="1" ht="57.75" customHeight="1" x14ac:dyDescent="0.3">
      <c r="A282" s="42">
        <v>4409186</v>
      </c>
      <c r="B282" s="3" t="s">
        <v>430</v>
      </c>
      <c r="C282" s="3" t="s">
        <v>226</v>
      </c>
      <c r="D282" s="3" t="s">
        <v>102</v>
      </c>
      <c r="E282" s="4">
        <f>VLOOKUP(A282,'[1]Hlavní tabulka 2020 dof var B'!$A$9:$E$605,5,0)</f>
        <v>26520923</v>
      </c>
      <c r="F282" s="9" t="s">
        <v>785</v>
      </c>
      <c r="G282" s="3" t="s">
        <v>722</v>
      </c>
      <c r="H282" s="5">
        <v>0</v>
      </c>
      <c r="I282" s="6">
        <v>4.1000000000000005</v>
      </c>
      <c r="J282" s="7">
        <v>2062000</v>
      </c>
      <c r="K282" s="32">
        <v>274800</v>
      </c>
    </row>
    <row r="283" spans="1:11" s="8" customFormat="1" ht="57.75" customHeight="1" x14ac:dyDescent="0.3">
      <c r="A283" s="42">
        <v>4881535</v>
      </c>
      <c r="B283" s="3" t="s">
        <v>407</v>
      </c>
      <c r="C283" s="3" t="s">
        <v>221</v>
      </c>
      <c r="D283" s="3" t="s">
        <v>102</v>
      </c>
      <c r="E283" s="4">
        <f>VLOOKUP(A283,'[1]Hlavní tabulka 2020 dof var B'!$A$9:$E$605,5,0)</f>
        <v>26520923</v>
      </c>
      <c r="F283" s="9" t="s">
        <v>785</v>
      </c>
      <c r="G283" s="3" t="s">
        <v>722</v>
      </c>
      <c r="H283" s="5">
        <v>0</v>
      </c>
      <c r="I283" s="6">
        <v>6.25</v>
      </c>
      <c r="J283" s="7">
        <v>1964000</v>
      </c>
      <c r="K283" s="32">
        <v>274707</v>
      </c>
    </row>
    <row r="284" spans="1:11" s="8" customFormat="1" ht="57.75" customHeight="1" x14ac:dyDescent="0.3">
      <c r="A284" s="42">
        <v>2027074</v>
      </c>
      <c r="B284" s="3" t="s">
        <v>431</v>
      </c>
      <c r="C284" s="3" t="s">
        <v>221</v>
      </c>
      <c r="D284" s="3" t="s">
        <v>103</v>
      </c>
      <c r="E284" s="4">
        <f>VLOOKUP(A284,'[1]Hlavní tabulka 2020 dof var B'!$A$9:$E$605,5,0)</f>
        <v>44937342</v>
      </c>
      <c r="F284" s="9" t="s">
        <v>786</v>
      </c>
      <c r="G284" s="3" t="s">
        <v>722</v>
      </c>
      <c r="H284" s="5">
        <v>0</v>
      </c>
      <c r="I284" s="6">
        <v>4.7000000000000011</v>
      </c>
      <c r="J284" s="7">
        <v>500000</v>
      </c>
      <c r="K284" s="32">
        <v>0</v>
      </c>
    </row>
    <row r="285" spans="1:11" s="8" customFormat="1" ht="57.75" customHeight="1" x14ac:dyDescent="0.3">
      <c r="A285" s="42">
        <v>1540602</v>
      </c>
      <c r="B285" s="3" t="s">
        <v>407</v>
      </c>
      <c r="C285" s="3" t="s">
        <v>221</v>
      </c>
      <c r="D285" s="3" t="s">
        <v>104</v>
      </c>
      <c r="E285" s="4">
        <f>VLOOKUP(A285,'[1]Hlavní tabulka 2020 dof var B'!$A$9:$E$605,5,0)</f>
        <v>48806510</v>
      </c>
      <c r="F285" s="9" t="s">
        <v>787</v>
      </c>
      <c r="G285" s="3" t="s">
        <v>722</v>
      </c>
      <c r="H285" s="5">
        <v>0</v>
      </c>
      <c r="I285" s="6">
        <v>5.3999999999999995</v>
      </c>
      <c r="J285" s="7">
        <v>1199000</v>
      </c>
      <c r="K285" s="32">
        <v>367000</v>
      </c>
    </row>
    <row r="286" spans="1:11" s="8" customFormat="1" ht="57.75" customHeight="1" x14ac:dyDescent="0.3">
      <c r="A286" s="42">
        <v>6416850</v>
      </c>
      <c r="B286" s="3" t="s">
        <v>432</v>
      </c>
      <c r="C286" s="3" t="s">
        <v>212</v>
      </c>
      <c r="D286" s="3" t="s">
        <v>104</v>
      </c>
      <c r="E286" s="4">
        <f>VLOOKUP(A286,'[1]Hlavní tabulka 2020 dof var B'!$A$9:$E$605,5,0)</f>
        <v>48806510</v>
      </c>
      <c r="F286" s="9" t="s">
        <v>787</v>
      </c>
      <c r="G286" s="3" t="s">
        <v>722</v>
      </c>
      <c r="H286" s="5">
        <v>29</v>
      </c>
      <c r="I286" s="6">
        <v>0</v>
      </c>
      <c r="J286" s="7">
        <v>3810000</v>
      </c>
      <c r="K286" s="32">
        <v>605000</v>
      </c>
    </row>
    <row r="287" spans="1:11" s="8" customFormat="1" ht="57.75" customHeight="1" x14ac:dyDescent="0.3">
      <c r="A287" s="42">
        <v>7877713</v>
      </c>
      <c r="B287" s="3" t="s">
        <v>433</v>
      </c>
      <c r="C287" s="3" t="s">
        <v>204</v>
      </c>
      <c r="D287" s="3" t="s">
        <v>104</v>
      </c>
      <c r="E287" s="4">
        <f>VLOOKUP(A287,'[1]Hlavní tabulka 2020 dof var B'!$A$9:$E$605,5,0)</f>
        <v>48806510</v>
      </c>
      <c r="F287" s="9" t="s">
        <v>787</v>
      </c>
      <c r="G287" s="3" t="s">
        <v>722</v>
      </c>
      <c r="H287" s="5">
        <v>0</v>
      </c>
      <c r="I287" s="6">
        <v>2.3000000000000003</v>
      </c>
      <c r="J287" s="7">
        <v>670000</v>
      </c>
      <c r="K287" s="32">
        <v>67000</v>
      </c>
    </row>
    <row r="288" spans="1:11" s="8" customFormat="1" ht="57.75" customHeight="1" x14ac:dyDescent="0.3">
      <c r="A288" s="42">
        <v>8049254</v>
      </c>
      <c r="B288" s="3" t="s">
        <v>434</v>
      </c>
      <c r="C288" s="3" t="s">
        <v>226</v>
      </c>
      <c r="D288" s="3" t="s">
        <v>104</v>
      </c>
      <c r="E288" s="4">
        <f>VLOOKUP(A288,'[1]Hlavní tabulka 2020 dof var B'!$A$9:$E$605,5,0)</f>
        <v>48806510</v>
      </c>
      <c r="F288" s="9" t="s">
        <v>787</v>
      </c>
      <c r="G288" s="3" t="s">
        <v>722</v>
      </c>
      <c r="H288" s="5">
        <v>0</v>
      </c>
      <c r="I288" s="6">
        <v>2.3000000000000003</v>
      </c>
      <c r="J288" s="7">
        <v>675000</v>
      </c>
      <c r="K288" s="32">
        <v>67000</v>
      </c>
    </row>
    <row r="289" spans="1:11" s="8" customFormat="1" ht="57.75" customHeight="1" x14ac:dyDescent="0.3">
      <c r="A289" s="42">
        <v>3830743</v>
      </c>
      <c r="B289" s="3" t="s">
        <v>435</v>
      </c>
      <c r="C289" s="3" t="s">
        <v>213</v>
      </c>
      <c r="D289" s="3" t="s">
        <v>105</v>
      </c>
      <c r="E289" s="4">
        <f>VLOOKUP(A289,'[1]Hlavní tabulka 2020 dof var B'!$A$9:$E$605,5,0)</f>
        <v>73635677</v>
      </c>
      <c r="F289" s="9" t="s">
        <v>788</v>
      </c>
      <c r="G289" s="3" t="s">
        <v>722</v>
      </c>
      <c r="H289" s="5">
        <v>0</v>
      </c>
      <c r="I289" s="6">
        <v>2.6000000000000005</v>
      </c>
      <c r="J289" s="7">
        <v>1407000</v>
      </c>
      <c r="K289" s="32">
        <v>75000</v>
      </c>
    </row>
    <row r="290" spans="1:11" s="8" customFormat="1" ht="57.75" customHeight="1" x14ac:dyDescent="0.3">
      <c r="A290" s="42">
        <v>9726424</v>
      </c>
      <c r="B290" s="3" t="s">
        <v>436</v>
      </c>
      <c r="C290" s="3" t="s">
        <v>211</v>
      </c>
      <c r="D290" s="3" t="s">
        <v>105</v>
      </c>
      <c r="E290" s="4">
        <f>VLOOKUP(A290,'[1]Hlavní tabulka 2020 dof var B'!$A$9:$E$605,5,0)</f>
        <v>73635677</v>
      </c>
      <c r="F290" s="9" t="s">
        <v>788</v>
      </c>
      <c r="G290" s="3" t="s">
        <v>722</v>
      </c>
      <c r="H290" s="5">
        <v>0</v>
      </c>
      <c r="I290" s="6">
        <v>3.7000000000000006</v>
      </c>
      <c r="J290" s="7">
        <v>2329000</v>
      </c>
      <c r="K290" s="32">
        <v>108000</v>
      </c>
    </row>
    <row r="291" spans="1:11" s="8" customFormat="1" ht="57.75" customHeight="1" x14ac:dyDescent="0.3">
      <c r="A291" s="43">
        <v>2810272</v>
      </c>
      <c r="B291" s="17" t="s">
        <v>896</v>
      </c>
      <c r="C291" s="17" t="s">
        <v>210</v>
      </c>
      <c r="D291" s="17" t="s">
        <v>105</v>
      </c>
      <c r="E291" s="22">
        <v>73635677</v>
      </c>
      <c r="F291" s="9" t="s">
        <v>788</v>
      </c>
      <c r="G291" s="3" t="s">
        <v>722</v>
      </c>
      <c r="H291" s="19">
        <v>57</v>
      </c>
      <c r="I291" s="20">
        <v>0</v>
      </c>
      <c r="J291" s="18">
        <v>0</v>
      </c>
      <c r="K291" s="32">
        <v>1189000</v>
      </c>
    </row>
    <row r="292" spans="1:11" s="8" customFormat="1" ht="57.75" customHeight="1" x14ac:dyDescent="0.3">
      <c r="A292" s="42">
        <v>3688964</v>
      </c>
      <c r="B292" s="3" t="s">
        <v>437</v>
      </c>
      <c r="C292" s="3" t="s">
        <v>226</v>
      </c>
      <c r="D292" s="3" t="s">
        <v>106</v>
      </c>
      <c r="E292" s="4">
        <f>VLOOKUP(A292,'[1]Hlavní tabulka 2020 dof var B'!$A$9:$E$605,5,0)</f>
        <v>62351052</v>
      </c>
      <c r="F292" s="9" t="s">
        <v>789</v>
      </c>
      <c r="G292" s="3" t="s">
        <v>722</v>
      </c>
      <c r="H292" s="5">
        <v>0</v>
      </c>
      <c r="I292" s="6">
        <v>3</v>
      </c>
      <c r="J292" s="7">
        <v>887000</v>
      </c>
      <c r="K292" s="32">
        <v>87000</v>
      </c>
    </row>
    <row r="293" spans="1:11" s="8" customFormat="1" ht="57.75" customHeight="1" x14ac:dyDescent="0.3">
      <c r="A293" s="42">
        <v>7855872</v>
      </c>
      <c r="B293" s="3" t="s">
        <v>438</v>
      </c>
      <c r="C293" s="3" t="s">
        <v>206</v>
      </c>
      <c r="D293" s="3" t="s">
        <v>106</v>
      </c>
      <c r="E293" s="4">
        <f>VLOOKUP(A293,'[1]Hlavní tabulka 2020 dof var B'!$A$9:$E$605,5,0)</f>
        <v>62351052</v>
      </c>
      <c r="F293" s="9" t="s">
        <v>789</v>
      </c>
      <c r="G293" s="3" t="s">
        <v>722</v>
      </c>
      <c r="H293" s="5">
        <v>0</v>
      </c>
      <c r="I293" s="6">
        <v>1.0999999999999999</v>
      </c>
      <c r="J293" s="7">
        <v>184000</v>
      </c>
      <c r="K293" s="32">
        <v>32000</v>
      </c>
    </row>
    <row r="294" spans="1:11" s="8" customFormat="1" ht="57.75" customHeight="1" x14ac:dyDescent="0.3">
      <c r="A294" s="42">
        <v>9472138</v>
      </c>
      <c r="B294" s="3" t="s">
        <v>318</v>
      </c>
      <c r="C294" s="3" t="s">
        <v>221</v>
      </c>
      <c r="D294" s="3" t="s">
        <v>106</v>
      </c>
      <c r="E294" s="4">
        <f>VLOOKUP(A294,'[1]Hlavní tabulka 2020 dof var B'!$A$9:$E$605,5,0)</f>
        <v>62351052</v>
      </c>
      <c r="F294" s="9" t="s">
        <v>789</v>
      </c>
      <c r="G294" s="3" t="s">
        <v>722</v>
      </c>
      <c r="H294" s="5">
        <v>0</v>
      </c>
      <c r="I294" s="6">
        <v>18.599999999999998</v>
      </c>
      <c r="J294" s="7">
        <v>5239000</v>
      </c>
      <c r="K294" s="32">
        <v>543000</v>
      </c>
    </row>
    <row r="295" spans="1:11" s="8" customFormat="1" ht="57.75" customHeight="1" x14ac:dyDescent="0.3">
      <c r="A295" s="42">
        <v>9732434</v>
      </c>
      <c r="B295" s="3" t="s">
        <v>439</v>
      </c>
      <c r="C295" s="3" t="s">
        <v>204</v>
      </c>
      <c r="D295" s="3" t="s">
        <v>106</v>
      </c>
      <c r="E295" s="4">
        <f>VLOOKUP(A295,'[1]Hlavní tabulka 2020 dof var B'!$A$9:$E$605,5,0)</f>
        <v>62351052</v>
      </c>
      <c r="F295" s="9" t="s">
        <v>789</v>
      </c>
      <c r="G295" s="3" t="s">
        <v>722</v>
      </c>
      <c r="H295" s="5">
        <v>0</v>
      </c>
      <c r="I295" s="6">
        <v>3</v>
      </c>
      <c r="J295" s="7">
        <v>1110000</v>
      </c>
      <c r="K295" s="32">
        <v>147431</v>
      </c>
    </row>
    <row r="296" spans="1:11" s="8" customFormat="1" ht="57.75" customHeight="1" x14ac:dyDescent="0.3">
      <c r="A296" s="42">
        <v>1478695</v>
      </c>
      <c r="B296" s="3" t="s">
        <v>440</v>
      </c>
      <c r="C296" s="3" t="s">
        <v>215</v>
      </c>
      <c r="D296" s="3" t="s">
        <v>107</v>
      </c>
      <c r="E296" s="4">
        <f>VLOOKUP(A296,'[1]Hlavní tabulka 2020 dof var B'!$A$9:$E$605,5,0)</f>
        <v>43964591</v>
      </c>
      <c r="F296" s="9" t="s">
        <v>790</v>
      </c>
      <c r="G296" s="3" t="s">
        <v>722</v>
      </c>
      <c r="H296" s="5">
        <v>0</v>
      </c>
      <c r="I296" s="6">
        <v>7.5999999999999988</v>
      </c>
      <c r="J296" s="7">
        <v>0</v>
      </c>
      <c r="K296" s="32">
        <v>221000</v>
      </c>
    </row>
    <row r="297" spans="1:11" s="8" customFormat="1" ht="57.75" customHeight="1" x14ac:dyDescent="0.3">
      <c r="A297" s="42">
        <v>2646941</v>
      </c>
      <c r="B297" s="3" t="s">
        <v>407</v>
      </c>
      <c r="C297" s="3" t="s">
        <v>221</v>
      </c>
      <c r="D297" s="3" t="s">
        <v>107</v>
      </c>
      <c r="E297" s="4">
        <f>VLOOKUP(A297,'[1]Hlavní tabulka 2020 dof var B'!$A$9:$E$605,5,0)</f>
        <v>43964591</v>
      </c>
      <c r="F297" s="9" t="s">
        <v>790</v>
      </c>
      <c r="G297" s="3" t="s">
        <v>722</v>
      </c>
      <c r="H297" s="5">
        <v>0</v>
      </c>
      <c r="I297" s="6">
        <v>15.300000000000002</v>
      </c>
      <c r="J297" s="7">
        <v>4800000</v>
      </c>
      <c r="K297" s="32">
        <v>446000</v>
      </c>
    </row>
    <row r="298" spans="1:11" s="8" customFormat="1" ht="57.75" customHeight="1" x14ac:dyDescent="0.3">
      <c r="A298" s="42">
        <v>2959003</v>
      </c>
      <c r="B298" s="3" t="s">
        <v>441</v>
      </c>
      <c r="C298" s="3" t="s">
        <v>206</v>
      </c>
      <c r="D298" s="3" t="s">
        <v>107</v>
      </c>
      <c r="E298" s="4">
        <f>VLOOKUP(A298,'[1]Hlavní tabulka 2020 dof var B'!$A$9:$E$605,5,0)</f>
        <v>43964591</v>
      </c>
      <c r="F298" s="9" t="s">
        <v>790</v>
      </c>
      <c r="G298" s="3" t="s">
        <v>722</v>
      </c>
      <c r="H298" s="5">
        <v>0</v>
      </c>
      <c r="I298" s="6">
        <v>3.2999999999999994</v>
      </c>
      <c r="J298" s="7">
        <v>1730000</v>
      </c>
      <c r="K298" s="32">
        <v>96000</v>
      </c>
    </row>
    <row r="299" spans="1:11" s="8" customFormat="1" ht="57.75" customHeight="1" x14ac:dyDescent="0.3">
      <c r="A299" s="42">
        <v>5374830</v>
      </c>
      <c r="B299" s="3" t="s">
        <v>442</v>
      </c>
      <c r="C299" s="3" t="s">
        <v>226</v>
      </c>
      <c r="D299" s="3" t="s">
        <v>107</v>
      </c>
      <c r="E299" s="4">
        <f>VLOOKUP(A299,'[1]Hlavní tabulka 2020 dof var B'!$A$9:$E$605,5,0)</f>
        <v>43964591</v>
      </c>
      <c r="F299" s="9" t="s">
        <v>790</v>
      </c>
      <c r="G299" s="3" t="s">
        <v>722</v>
      </c>
      <c r="H299" s="5">
        <v>0</v>
      </c>
      <c r="I299" s="6">
        <v>8</v>
      </c>
      <c r="J299" s="7">
        <v>2946000</v>
      </c>
      <c r="K299" s="32">
        <v>233000</v>
      </c>
    </row>
    <row r="300" spans="1:11" s="8" customFormat="1" ht="57.75" customHeight="1" x14ac:dyDescent="0.3">
      <c r="A300" s="42">
        <v>5991983</v>
      </c>
      <c r="B300" s="3" t="s">
        <v>443</v>
      </c>
      <c r="C300" s="3" t="s">
        <v>228</v>
      </c>
      <c r="D300" s="3" t="s">
        <v>107</v>
      </c>
      <c r="E300" s="4">
        <f>VLOOKUP(A300,'[1]Hlavní tabulka 2020 dof var B'!$A$9:$E$605,5,0)</f>
        <v>43964591</v>
      </c>
      <c r="F300" s="9" t="s">
        <v>790</v>
      </c>
      <c r="G300" s="3" t="s">
        <v>722</v>
      </c>
      <c r="H300" s="5">
        <v>0</v>
      </c>
      <c r="I300" s="6">
        <v>2.3999999999999995</v>
      </c>
      <c r="J300" s="7">
        <v>1170000</v>
      </c>
      <c r="K300" s="32">
        <v>70000</v>
      </c>
    </row>
    <row r="301" spans="1:11" s="8" customFormat="1" ht="57.75" customHeight="1" x14ac:dyDescent="0.3">
      <c r="A301" s="42">
        <v>7235838</v>
      </c>
      <c r="B301" s="3" t="s">
        <v>444</v>
      </c>
      <c r="C301" s="3" t="s">
        <v>217</v>
      </c>
      <c r="D301" s="3" t="s">
        <v>107</v>
      </c>
      <c r="E301" s="4">
        <f>VLOOKUP(A301,'[1]Hlavní tabulka 2020 dof var B'!$A$9:$E$605,5,0)</f>
        <v>43964591</v>
      </c>
      <c r="F301" s="9" t="s">
        <v>790</v>
      </c>
      <c r="G301" s="3" t="s">
        <v>722</v>
      </c>
      <c r="H301" s="5">
        <v>11</v>
      </c>
      <c r="I301" s="6">
        <v>0</v>
      </c>
      <c r="J301" s="7">
        <v>1740000</v>
      </c>
      <c r="K301" s="32">
        <v>251000</v>
      </c>
    </row>
    <row r="302" spans="1:11" s="8" customFormat="1" ht="57.75" customHeight="1" x14ac:dyDescent="0.3">
      <c r="A302" s="42">
        <v>8272919</v>
      </c>
      <c r="B302" s="3" t="s">
        <v>445</v>
      </c>
      <c r="C302" s="3" t="s">
        <v>217</v>
      </c>
      <c r="D302" s="3" t="s">
        <v>107</v>
      </c>
      <c r="E302" s="4">
        <f>VLOOKUP(A302,'[1]Hlavní tabulka 2020 dof var B'!$A$9:$E$605,5,0)</f>
        <v>43964591</v>
      </c>
      <c r="F302" s="9" t="s">
        <v>790</v>
      </c>
      <c r="G302" s="3" t="s">
        <v>722</v>
      </c>
      <c r="H302" s="5">
        <v>24</v>
      </c>
      <c r="I302" s="6">
        <v>0</v>
      </c>
      <c r="J302" s="7">
        <v>3300000</v>
      </c>
      <c r="K302" s="32">
        <v>848700</v>
      </c>
    </row>
    <row r="303" spans="1:11" s="8" customFormat="1" ht="57.75" customHeight="1" x14ac:dyDescent="0.3">
      <c r="A303" s="42">
        <v>8521161</v>
      </c>
      <c r="B303" s="3" t="s">
        <v>446</v>
      </c>
      <c r="C303" s="3" t="s">
        <v>226</v>
      </c>
      <c r="D303" s="3" t="s">
        <v>107</v>
      </c>
      <c r="E303" s="4">
        <f>VLOOKUP(A303,'[1]Hlavní tabulka 2020 dof var B'!$A$9:$E$605,5,0)</f>
        <v>43964591</v>
      </c>
      <c r="F303" s="9" t="s">
        <v>790</v>
      </c>
      <c r="G303" s="3" t="s">
        <v>722</v>
      </c>
      <c r="H303" s="5">
        <v>0</v>
      </c>
      <c r="I303" s="6">
        <v>5.2999999999999989</v>
      </c>
      <c r="J303" s="7">
        <v>2251000</v>
      </c>
      <c r="K303" s="32">
        <v>154000</v>
      </c>
    </row>
    <row r="304" spans="1:11" s="8" customFormat="1" ht="57.75" customHeight="1" x14ac:dyDescent="0.3">
      <c r="A304" s="42">
        <v>8549077</v>
      </c>
      <c r="B304" s="3" t="s">
        <v>444</v>
      </c>
      <c r="C304" s="3" t="s">
        <v>209</v>
      </c>
      <c r="D304" s="3" t="s">
        <v>107</v>
      </c>
      <c r="E304" s="4">
        <f>VLOOKUP(A304,'[1]Hlavní tabulka 2020 dof var B'!$A$9:$E$605,5,0)</f>
        <v>43964591</v>
      </c>
      <c r="F304" s="9" t="s">
        <v>790</v>
      </c>
      <c r="G304" s="3" t="s">
        <v>722</v>
      </c>
      <c r="H304" s="5">
        <v>13</v>
      </c>
      <c r="I304" s="6">
        <v>3.7000000000000006</v>
      </c>
      <c r="J304" s="7">
        <v>1800000</v>
      </c>
      <c r="K304" s="32">
        <v>271000</v>
      </c>
    </row>
    <row r="305" spans="1:11" s="8" customFormat="1" ht="57.75" customHeight="1" x14ac:dyDescent="0.3">
      <c r="A305" s="42">
        <v>8724700</v>
      </c>
      <c r="B305" s="3" t="s">
        <v>445</v>
      </c>
      <c r="C305" s="3" t="s">
        <v>231</v>
      </c>
      <c r="D305" s="3" t="s">
        <v>107</v>
      </c>
      <c r="E305" s="4">
        <f>VLOOKUP(A305,'[1]Hlavní tabulka 2020 dof var B'!$A$9:$E$605,5,0)</f>
        <v>43964591</v>
      </c>
      <c r="F305" s="9" t="s">
        <v>790</v>
      </c>
      <c r="G305" s="3" t="s">
        <v>722</v>
      </c>
      <c r="H305" s="5">
        <v>0</v>
      </c>
      <c r="I305" s="6">
        <v>2.3000000000000003</v>
      </c>
      <c r="J305" s="7">
        <v>0</v>
      </c>
      <c r="K305" s="32">
        <v>67000</v>
      </c>
    </row>
    <row r="306" spans="1:11" s="8" customFormat="1" ht="57.75" customHeight="1" x14ac:dyDescent="0.3">
      <c r="A306" s="42">
        <v>1320893</v>
      </c>
      <c r="B306" s="3" t="s">
        <v>447</v>
      </c>
      <c r="C306" s="3" t="s">
        <v>222</v>
      </c>
      <c r="D306" s="3" t="s">
        <v>108</v>
      </c>
      <c r="E306" s="4">
        <f>VLOOKUP(A306,'[1]Hlavní tabulka 2020 dof var B'!$A$9:$E$605,5,0)</f>
        <v>44940998</v>
      </c>
      <c r="F306" s="9" t="s">
        <v>791</v>
      </c>
      <c r="G306" s="3" t="s">
        <v>722</v>
      </c>
      <c r="H306" s="5">
        <v>0</v>
      </c>
      <c r="I306" s="6">
        <v>3</v>
      </c>
      <c r="J306" s="7">
        <v>898000</v>
      </c>
      <c r="K306" s="32">
        <v>464700</v>
      </c>
    </row>
    <row r="307" spans="1:11" s="8" customFormat="1" ht="57.75" customHeight="1" x14ac:dyDescent="0.3">
      <c r="A307" s="42">
        <v>2179607</v>
      </c>
      <c r="B307" s="3" t="s">
        <v>448</v>
      </c>
      <c r="C307" s="3" t="s">
        <v>208</v>
      </c>
      <c r="D307" s="3" t="s">
        <v>108</v>
      </c>
      <c r="E307" s="4">
        <f>VLOOKUP(A307,'[1]Hlavní tabulka 2020 dof var B'!$A$9:$E$605,5,0)</f>
        <v>44940998</v>
      </c>
      <c r="F307" s="9" t="s">
        <v>791</v>
      </c>
      <c r="G307" s="3" t="s">
        <v>722</v>
      </c>
      <c r="H307" s="5">
        <v>0</v>
      </c>
      <c r="I307" s="6">
        <v>3</v>
      </c>
      <c r="J307" s="7">
        <v>1303000</v>
      </c>
      <c r="K307" s="32">
        <v>87000</v>
      </c>
    </row>
    <row r="308" spans="1:11" s="8" customFormat="1" ht="57.75" customHeight="1" x14ac:dyDescent="0.3">
      <c r="A308" s="42">
        <v>2483900</v>
      </c>
      <c r="B308" s="3" t="s">
        <v>449</v>
      </c>
      <c r="C308" s="3" t="s">
        <v>216</v>
      </c>
      <c r="D308" s="3" t="s">
        <v>108</v>
      </c>
      <c r="E308" s="4">
        <f>VLOOKUP(A308,'[1]Hlavní tabulka 2020 dof var B'!$A$9:$E$605,5,0)</f>
        <v>44940998</v>
      </c>
      <c r="F308" s="9" t="s">
        <v>791</v>
      </c>
      <c r="G308" s="3" t="s">
        <v>722</v>
      </c>
      <c r="H308" s="5">
        <v>0</v>
      </c>
      <c r="I308" s="6">
        <v>3.1999999999999997</v>
      </c>
      <c r="J308" s="7">
        <v>1133000</v>
      </c>
      <c r="K308" s="32">
        <v>93000</v>
      </c>
    </row>
    <row r="309" spans="1:11" s="8" customFormat="1" ht="57.75" customHeight="1" x14ac:dyDescent="0.3">
      <c r="A309" s="42">
        <v>2640976</v>
      </c>
      <c r="B309" s="3" t="s">
        <v>450</v>
      </c>
      <c r="C309" s="3" t="s">
        <v>227</v>
      </c>
      <c r="D309" s="3" t="s">
        <v>108</v>
      </c>
      <c r="E309" s="4">
        <f>VLOOKUP(A309,'[1]Hlavní tabulka 2020 dof var B'!$A$9:$E$605,5,0)</f>
        <v>44940998</v>
      </c>
      <c r="F309" s="9" t="s">
        <v>791</v>
      </c>
      <c r="G309" s="3" t="s">
        <v>722</v>
      </c>
      <c r="H309" s="5">
        <v>59</v>
      </c>
      <c r="I309" s="6">
        <v>0</v>
      </c>
      <c r="J309" s="7">
        <v>8689000</v>
      </c>
      <c r="K309" s="32">
        <v>1230000</v>
      </c>
    </row>
    <row r="310" spans="1:11" s="8" customFormat="1" ht="57.75" customHeight="1" x14ac:dyDescent="0.3">
      <c r="A310" s="42">
        <v>3646854</v>
      </c>
      <c r="B310" s="3" t="s">
        <v>451</v>
      </c>
      <c r="C310" s="3" t="s">
        <v>211</v>
      </c>
      <c r="D310" s="3" t="s">
        <v>108</v>
      </c>
      <c r="E310" s="4">
        <f>VLOOKUP(A310,'[1]Hlavní tabulka 2020 dof var B'!$A$9:$E$605,5,0)</f>
        <v>44940998</v>
      </c>
      <c r="F310" s="9" t="s">
        <v>791</v>
      </c>
      <c r="G310" s="3" t="s">
        <v>722</v>
      </c>
      <c r="H310" s="5">
        <v>0</v>
      </c>
      <c r="I310" s="6">
        <v>6.200000000000002</v>
      </c>
      <c r="J310" s="7">
        <v>3208000</v>
      </c>
      <c r="K310" s="32">
        <v>181000</v>
      </c>
    </row>
    <row r="311" spans="1:11" s="8" customFormat="1" ht="57.75" customHeight="1" x14ac:dyDescent="0.3">
      <c r="A311" s="42">
        <v>4358824</v>
      </c>
      <c r="B311" s="3" t="s">
        <v>452</v>
      </c>
      <c r="C311" s="3" t="s">
        <v>204</v>
      </c>
      <c r="D311" s="3" t="s">
        <v>108</v>
      </c>
      <c r="E311" s="4">
        <f>VLOOKUP(A311,'[1]Hlavní tabulka 2020 dof var B'!$A$9:$E$605,5,0)</f>
        <v>44940998</v>
      </c>
      <c r="F311" s="9" t="s">
        <v>791</v>
      </c>
      <c r="G311" s="3" t="s">
        <v>722</v>
      </c>
      <c r="H311" s="5">
        <v>0</v>
      </c>
      <c r="I311" s="6">
        <v>3.7999999999999994</v>
      </c>
      <c r="J311" s="7">
        <v>1637000</v>
      </c>
      <c r="K311" s="32">
        <v>180000</v>
      </c>
    </row>
    <row r="312" spans="1:11" s="8" customFormat="1" ht="57.75" customHeight="1" x14ac:dyDescent="0.3">
      <c r="A312" s="42">
        <v>4788658</v>
      </c>
      <c r="B312" s="3" t="s">
        <v>453</v>
      </c>
      <c r="C312" s="3" t="s">
        <v>221</v>
      </c>
      <c r="D312" s="3" t="s">
        <v>108</v>
      </c>
      <c r="E312" s="4">
        <f>VLOOKUP(A312,'[1]Hlavní tabulka 2020 dof var B'!$A$9:$E$605,5,0)</f>
        <v>44940998</v>
      </c>
      <c r="F312" s="9" t="s">
        <v>791</v>
      </c>
      <c r="G312" s="3" t="s">
        <v>722</v>
      </c>
      <c r="H312" s="5">
        <v>0</v>
      </c>
      <c r="I312" s="6">
        <v>3.1999999999999997</v>
      </c>
      <c r="J312" s="7">
        <v>1074000</v>
      </c>
      <c r="K312" s="32">
        <v>93000</v>
      </c>
    </row>
    <row r="313" spans="1:11" s="8" customFormat="1" ht="57.75" customHeight="1" x14ac:dyDescent="0.3">
      <c r="A313" s="42">
        <v>5551309</v>
      </c>
      <c r="B313" s="3" t="s">
        <v>454</v>
      </c>
      <c r="C313" s="3" t="s">
        <v>228</v>
      </c>
      <c r="D313" s="3" t="s">
        <v>108</v>
      </c>
      <c r="E313" s="4">
        <f>VLOOKUP(A313,'[1]Hlavní tabulka 2020 dof var B'!$A$9:$E$605,5,0)</f>
        <v>44940998</v>
      </c>
      <c r="F313" s="9" t="s">
        <v>791</v>
      </c>
      <c r="G313" s="3" t="s">
        <v>722</v>
      </c>
      <c r="H313" s="5">
        <v>9</v>
      </c>
      <c r="I313" s="6">
        <v>0</v>
      </c>
      <c r="J313" s="7">
        <v>1290000</v>
      </c>
      <c r="K313" s="32">
        <v>187000</v>
      </c>
    </row>
    <row r="314" spans="1:11" s="8" customFormat="1" ht="57.75" customHeight="1" x14ac:dyDescent="0.3">
      <c r="A314" s="42">
        <v>5951749</v>
      </c>
      <c r="B314" s="3" t="s">
        <v>455</v>
      </c>
      <c r="C314" s="3" t="s">
        <v>223</v>
      </c>
      <c r="D314" s="3" t="s">
        <v>108</v>
      </c>
      <c r="E314" s="4">
        <f>VLOOKUP(A314,'[1]Hlavní tabulka 2020 dof var B'!$A$9:$E$605,5,0)</f>
        <v>44940998</v>
      </c>
      <c r="F314" s="9" t="s">
        <v>791</v>
      </c>
      <c r="G314" s="3" t="s">
        <v>722</v>
      </c>
      <c r="H314" s="5">
        <v>36</v>
      </c>
      <c r="I314" s="6">
        <v>0</v>
      </c>
      <c r="J314" s="7">
        <v>5696000</v>
      </c>
      <c r="K314" s="32">
        <v>751000</v>
      </c>
    </row>
    <row r="315" spans="1:11" s="8" customFormat="1" ht="57.75" customHeight="1" x14ac:dyDescent="0.3">
      <c r="A315" s="42">
        <v>6349785</v>
      </c>
      <c r="B315" s="3" t="s">
        <v>456</v>
      </c>
      <c r="C315" s="3" t="s">
        <v>227</v>
      </c>
      <c r="D315" s="3" t="s">
        <v>108</v>
      </c>
      <c r="E315" s="4">
        <f>VLOOKUP(A315,'[1]Hlavní tabulka 2020 dof var B'!$A$9:$E$605,5,0)</f>
        <v>44940998</v>
      </c>
      <c r="F315" s="9" t="s">
        <v>791</v>
      </c>
      <c r="G315" s="3" t="s">
        <v>722</v>
      </c>
      <c r="H315" s="5">
        <v>48</v>
      </c>
      <c r="I315" s="6">
        <v>0</v>
      </c>
      <c r="J315" s="7">
        <v>5759000</v>
      </c>
      <c r="K315" s="32">
        <v>1236200</v>
      </c>
    </row>
    <row r="316" spans="1:11" s="8" customFormat="1" ht="57.75" customHeight="1" x14ac:dyDescent="0.3">
      <c r="A316" s="42">
        <v>6353463</v>
      </c>
      <c r="B316" s="3" t="s">
        <v>457</v>
      </c>
      <c r="C316" s="3" t="s">
        <v>206</v>
      </c>
      <c r="D316" s="3" t="s">
        <v>108</v>
      </c>
      <c r="E316" s="4">
        <f>VLOOKUP(A316,'[1]Hlavní tabulka 2020 dof var B'!$A$9:$E$605,5,0)</f>
        <v>44940998</v>
      </c>
      <c r="F316" s="9" t="s">
        <v>791</v>
      </c>
      <c r="G316" s="3" t="s">
        <v>722</v>
      </c>
      <c r="H316" s="5">
        <v>0</v>
      </c>
      <c r="I316" s="6">
        <v>1.6999999999999995</v>
      </c>
      <c r="J316" s="7">
        <v>420000</v>
      </c>
      <c r="K316" s="32">
        <v>49000</v>
      </c>
    </row>
    <row r="317" spans="1:11" s="8" customFormat="1" ht="57.75" customHeight="1" x14ac:dyDescent="0.3">
      <c r="A317" s="42">
        <v>6668963</v>
      </c>
      <c r="B317" s="3" t="s">
        <v>458</v>
      </c>
      <c r="C317" s="3" t="s">
        <v>221</v>
      </c>
      <c r="D317" s="3" t="s">
        <v>108</v>
      </c>
      <c r="E317" s="4">
        <f>VLOOKUP(A317,'[1]Hlavní tabulka 2020 dof var B'!$A$9:$E$605,5,0)</f>
        <v>44940998</v>
      </c>
      <c r="F317" s="9" t="s">
        <v>791</v>
      </c>
      <c r="G317" s="3" t="s">
        <v>722</v>
      </c>
      <c r="H317" s="5">
        <v>0</v>
      </c>
      <c r="I317" s="6">
        <v>19.800000000000004</v>
      </c>
      <c r="J317" s="7">
        <v>4283000</v>
      </c>
      <c r="K317" s="32">
        <v>664700</v>
      </c>
    </row>
    <row r="318" spans="1:11" s="8" customFormat="1" ht="57.75" customHeight="1" x14ac:dyDescent="0.3">
      <c r="A318" s="42">
        <v>6754765</v>
      </c>
      <c r="B318" s="3" t="s">
        <v>459</v>
      </c>
      <c r="C318" s="3" t="s">
        <v>214</v>
      </c>
      <c r="D318" s="3" t="s">
        <v>108</v>
      </c>
      <c r="E318" s="4">
        <f>VLOOKUP(A318,'[1]Hlavní tabulka 2020 dof var B'!$A$9:$E$605,5,0)</f>
        <v>44940998</v>
      </c>
      <c r="F318" s="9" t="s">
        <v>791</v>
      </c>
      <c r="G318" s="3" t="s">
        <v>722</v>
      </c>
      <c r="H318" s="5">
        <v>0</v>
      </c>
      <c r="I318" s="6">
        <v>1.0999999999999999</v>
      </c>
      <c r="J318" s="7">
        <v>582000</v>
      </c>
      <c r="K318" s="32">
        <v>32000</v>
      </c>
    </row>
    <row r="319" spans="1:11" s="8" customFormat="1" ht="57.75" customHeight="1" x14ac:dyDescent="0.3">
      <c r="A319" s="42">
        <v>6763192</v>
      </c>
      <c r="B319" s="3" t="s">
        <v>460</v>
      </c>
      <c r="C319" s="3" t="s">
        <v>213</v>
      </c>
      <c r="D319" s="3" t="s">
        <v>108</v>
      </c>
      <c r="E319" s="4">
        <f>VLOOKUP(A319,'[1]Hlavní tabulka 2020 dof var B'!$A$9:$E$605,5,0)</f>
        <v>44940998</v>
      </c>
      <c r="F319" s="9" t="s">
        <v>791</v>
      </c>
      <c r="G319" s="3" t="s">
        <v>722</v>
      </c>
      <c r="H319" s="5">
        <v>0</v>
      </c>
      <c r="I319" s="6">
        <v>4.7999999999999989</v>
      </c>
      <c r="J319" s="7">
        <v>2269000</v>
      </c>
      <c r="K319" s="32">
        <v>140000</v>
      </c>
    </row>
    <row r="320" spans="1:11" s="8" customFormat="1" ht="57.75" customHeight="1" x14ac:dyDescent="0.3">
      <c r="A320" s="42">
        <v>8747321</v>
      </c>
      <c r="B320" s="3" t="s">
        <v>461</v>
      </c>
      <c r="C320" s="3" t="s">
        <v>206</v>
      </c>
      <c r="D320" s="3" t="s">
        <v>108</v>
      </c>
      <c r="E320" s="4">
        <f>VLOOKUP(A320,'[1]Hlavní tabulka 2020 dof var B'!$A$9:$E$605,5,0)</f>
        <v>44940998</v>
      </c>
      <c r="F320" s="9" t="s">
        <v>791</v>
      </c>
      <c r="G320" s="3" t="s">
        <v>722</v>
      </c>
      <c r="H320" s="5">
        <v>0</v>
      </c>
      <c r="I320" s="6">
        <v>1.8999999999999997</v>
      </c>
      <c r="J320" s="7">
        <v>869000</v>
      </c>
      <c r="K320" s="32">
        <v>55000</v>
      </c>
    </row>
    <row r="321" spans="1:11" s="8" customFormat="1" ht="57.75" customHeight="1" x14ac:dyDescent="0.3">
      <c r="A321" s="42">
        <v>9564778</v>
      </c>
      <c r="B321" s="3" t="s">
        <v>462</v>
      </c>
      <c r="C321" s="3" t="s">
        <v>212</v>
      </c>
      <c r="D321" s="3" t="s">
        <v>108</v>
      </c>
      <c r="E321" s="4">
        <f>VLOOKUP(A321,'[1]Hlavní tabulka 2020 dof var B'!$A$9:$E$605,5,0)</f>
        <v>44940998</v>
      </c>
      <c r="F321" s="9" t="s">
        <v>791</v>
      </c>
      <c r="G321" s="3" t="s">
        <v>722</v>
      </c>
      <c r="H321" s="5">
        <v>36</v>
      </c>
      <c r="I321" s="6">
        <v>0</v>
      </c>
      <c r="J321" s="7">
        <v>6677000</v>
      </c>
      <c r="K321" s="32">
        <v>1052607</v>
      </c>
    </row>
    <row r="322" spans="1:11" s="8" customFormat="1" ht="57.75" customHeight="1" x14ac:dyDescent="0.3">
      <c r="A322" s="43">
        <v>4252755</v>
      </c>
      <c r="B322" s="17" t="s">
        <v>905</v>
      </c>
      <c r="C322" s="17" t="s">
        <v>210</v>
      </c>
      <c r="D322" s="17" t="s">
        <v>108</v>
      </c>
      <c r="E322" s="22">
        <v>44940998</v>
      </c>
      <c r="F322" s="9" t="s">
        <v>791</v>
      </c>
      <c r="G322" s="3" t="s">
        <v>722</v>
      </c>
      <c r="H322" s="19">
        <v>24</v>
      </c>
      <c r="I322" s="20">
        <v>0</v>
      </c>
      <c r="J322" s="18">
        <v>0</v>
      </c>
      <c r="K322" s="32">
        <v>400000</v>
      </c>
    </row>
    <row r="323" spans="1:11" s="8" customFormat="1" ht="57.75" customHeight="1" x14ac:dyDescent="0.3">
      <c r="A323" s="43">
        <v>5060106</v>
      </c>
      <c r="B323" s="17" t="s">
        <v>910</v>
      </c>
      <c r="C323" s="17" t="s">
        <v>210</v>
      </c>
      <c r="D323" s="17" t="s">
        <v>108</v>
      </c>
      <c r="E323" s="22">
        <v>44940998</v>
      </c>
      <c r="F323" s="9" t="s">
        <v>791</v>
      </c>
      <c r="G323" s="3" t="s">
        <v>722</v>
      </c>
      <c r="H323" s="19">
        <v>42</v>
      </c>
      <c r="I323" s="20">
        <v>0</v>
      </c>
      <c r="J323" s="18">
        <v>0</v>
      </c>
      <c r="K323" s="32">
        <v>200000</v>
      </c>
    </row>
    <row r="324" spans="1:11" s="8" customFormat="1" ht="57.75" customHeight="1" x14ac:dyDescent="0.3">
      <c r="A324" s="43">
        <v>9046599</v>
      </c>
      <c r="B324" s="17" t="s">
        <v>925</v>
      </c>
      <c r="C324" s="17" t="s">
        <v>231</v>
      </c>
      <c r="D324" s="17" t="s">
        <v>108</v>
      </c>
      <c r="E324" s="22">
        <v>44940998</v>
      </c>
      <c r="F324" s="9" t="s">
        <v>791</v>
      </c>
      <c r="G324" s="3" t="s">
        <v>722</v>
      </c>
      <c r="H324" s="19">
        <v>0</v>
      </c>
      <c r="I324" s="20">
        <v>3.7999999999999994</v>
      </c>
      <c r="J324" s="18">
        <v>0</v>
      </c>
      <c r="K324" s="32">
        <v>70000</v>
      </c>
    </row>
    <row r="325" spans="1:11" s="8" customFormat="1" ht="57.75" customHeight="1" x14ac:dyDescent="0.3">
      <c r="A325" s="42">
        <v>6665663</v>
      </c>
      <c r="B325" s="3" t="s">
        <v>407</v>
      </c>
      <c r="C325" s="3" t="s">
        <v>221</v>
      </c>
      <c r="D325" s="3" t="s">
        <v>109</v>
      </c>
      <c r="E325" s="4">
        <f>VLOOKUP(A325,'[1]Hlavní tabulka 2020 dof var B'!$A$9:$E$605,5,0)</f>
        <v>44937377</v>
      </c>
      <c r="F325" s="9" t="s">
        <v>792</v>
      </c>
      <c r="G325" s="3" t="s">
        <v>722</v>
      </c>
      <c r="H325" s="5">
        <v>0</v>
      </c>
      <c r="I325" s="6">
        <v>7.083333333333333</v>
      </c>
      <c r="J325" s="7">
        <v>2898000</v>
      </c>
      <c r="K325" s="32">
        <v>189000</v>
      </c>
    </row>
    <row r="326" spans="1:11" s="8" customFormat="1" ht="57.75" customHeight="1" x14ac:dyDescent="0.3">
      <c r="A326" s="42">
        <v>9054570</v>
      </c>
      <c r="B326" s="3" t="s">
        <v>463</v>
      </c>
      <c r="C326" s="3" t="s">
        <v>227</v>
      </c>
      <c r="D326" s="3" t="s">
        <v>109</v>
      </c>
      <c r="E326" s="4">
        <f>VLOOKUP(A326,'[1]Hlavní tabulka 2020 dof var B'!$A$9:$E$605,5,0)</f>
        <v>44937377</v>
      </c>
      <c r="F326" s="9" t="s">
        <v>792</v>
      </c>
      <c r="G326" s="3" t="s">
        <v>722</v>
      </c>
      <c r="H326" s="5">
        <v>18</v>
      </c>
      <c r="I326" s="6">
        <v>0</v>
      </c>
      <c r="J326" s="7">
        <v>4018000</v>
      </c>
      <c r="K326" s="32">
        <v>1375000</v>
      </c>
    </row>
    <row r="327" spans="1:11" s="8" customFormat="1" ht="57.75" customHeight="1" x14ac:dyDescent="0.3">
      <c r="A327" s="43">
        <v>2845276</v>
      </c>
      <c r="B327" s="17" t="s">
        <v>897</v>
      </c>
      <c r="C327" s="17" t="s">
        <v>210</v>
      </c>
      <c r="D327" s="17" t="s">
        <v>109</v>
      </c>
      <c r="E327" s="22">
        <v>44937377</v>
      </c>
      <c r="F327" s="9" t="s">
        <v>792</v>
      </c>
      <c r="G327" s="3" t="s">
        <v>722</v>
      </c>
      <c r="H327" s="19">
        <v>4</v>
      </c>
      <c r="I327" s="20">
        <v>0</v>
      </c>
      <c r="J327" s="18">
        <v>0</v>
      </c>
      <c r="K327" s="32">
        <v>83000</v>
      </c>
    </row>
    <row r="328" spans="1:11" s="8" customFormat="1" ht="57.75" customHeight="1" x14ac:dyDescent="0.3">
      <c r="A328" s="42">
        <v>7726666</v>
      </c>
      <c r="B328" s="3" t="s">
        <v>464</v>
      </c>
      <c r="C328" s="3" t="s">
        <v>206</v>
      </c>
      <c r="D328" s="3" t="s">
        <v>110</v>
      </c>
      <c r="E328" s="4">
        <f>VLOOKUP(A328,'[1]Hlavní tabulka 2020 dof var B'!$A$9:$E$605,5,0)</f>
        <v>26520788</v>
      </c>
      <c r="F328" s="9" t="s">
        <v>793</v>
      </c>
      <c r="G328" s="3" t="s">
        <v>722</v>
      </c>
      <c r="H328" s="5">
        <v>0</v>
      </c>
      <c r="I328" s="6">
        <v>2</v>
      </c>
      <c r="J328" s="7">
        <v>1009000</v>
      </c>
      <c r="K328" s="32">
        <v>0</v>
      </c>
    </row>
    <row r="329" spans="1:11" s="8" customFormat="1" ht="57.75" customHeight="1" x14ac:dyDescent="0.3">
      <c r="A329" s="42">
        <v>8696326</v>
      </c>
      <c r="B329" s="3" t="s">
        <v>465</v>
      </c>
      <c r="C329" s="3" t="s">
        <v>217</v>
      </c>
      <c r="D329" s="3" t="s">
        <v>110</v>
      </c>
      <c r="E329" s="4">
        <f>VLOOKUP(A329,'[1]Hlavní tabulka 2020 dof var B'!$A$9:$E$605,5,0)</f>
        <v>26520788</v>
      </c>
      <c r="F329" s="9" t="s">
        <v>793</v>
      </c>
      <c r="G329" s="3" t="s">
        <v>722</v>
      </c>
      <c r="H329" s="5">
        <v>11</v>
      </c>
      <c r="I329" s="6">
        <v>0</v>
      </c>
      <c r="J329" s="7">
        <v>1960000</v>
      </c>
      <c r="K329" s="32">
        <v>0</v>
      </c>
    </row>
    <row r="330" spans="1:11" s="8" customFormat="1" ht="57.75" customHeight="1" x14ac:dyDescent="0.3">
      <c r="A330" s="42">
        <v>9532032</v>
      </c>
      <c r="B330" s="3" t="s">
        <v>407</v>
      </c>
      <c r="C330" s="3" t="s">
        <v>221</v>
      </c>
      <c r="D330" s="3" t="s">
        <v>111</v>
      </c>
      <c r="E330" s="4">
        <f>VLOOKUP(A330,'[1]Hlavní tabulka 2020 dof var B'!$A$9:$E$605,5,0)</f>
        <v>4872461</v>
      </c>
      <c r="F330" s="9" t="s">
        <v>794</v>
      </c>
      <c r="G330" s="3" t="s">
        <v>722</v>
      </c>
      <c r="H330" s="5">
        <v>0</v>
      </c>
      <c r="I330" s="6">
        <v>3</v>
      </c>
      <c r="J330" s="7">
        <v>1097000</v>
      </c>
      <c r="K330" s="32">
        <v>87000</v>
      </c>
    </row>
    <row r="331" spans="1:11" s="8" customFormat="1" ht="57.75" customHeight="1" x14ac:dyDescent="0.3">
      <c r="A331" s="42">
        <v>1760507</v>
      </c>
      <c r="B331" s="3" t="s">
        <v>414</v>
      </c>
      <c r="C331" s="3" t="s">
        <v>222</v>
      </c>
      <c r="D331" s="3" t="s">
        <v>112</v>
      </c>
      <c r="E331" s="4">
        <f>VLOOKUP(A331,'[1]Hlavní tabulka 2020 dof var B'!$A$9:$E$605,5,0)</f>
        <v>49591215</v>
      </c>
      <c r="F331" s="9" t="s">
        <v>795</v>
      </c>
      <c r="G331" s="3" t="s">
        <v>722</v>
      </c>
      <c r="H331" s="5">
        <v>0</v>
      </c>
      <c r="I331" s="6">
        <v>22.699999999999992</v>
      </c>
      <c r="J331" s="7">
        <v>4036000</v>
      </c>
      <c r="K331" s="32">
        <v>919000</v>
      </c>
    </row>
    <row r="332" spans="1:11" s="8" customFormat="1" ht="57.75" customHeight="1" x14ac:dyDescent="0.3">
      <c r="A332" s="42">
        <v>3512416</v>
      </c>
      <c r="B332" s="3" t="s">
        <v>466</v>
      </c>
      <c r="C332" s="3" t="s">
        <v>218</v>
      </c>
      <c r="D332" s="3" t="s">
        <v>113</v>
      </c>
      <c r="E332" s="4">
        <f>VLOOKUP(A332,'[1]Hlavní tabulka 2020 dof var B'!$A$9:$E$605,5,0)</f>
        <v>847038</v>
      </c>
      <c r="F332" s="9" t="s">
        <v>796</v>
      </c>
      <c r="G332" s="3" t="s">
        <v>697</v>
      </c>
      <c r="H332" s="5">
        <v>32</v>
      </c>
      <c r="I332" s="6">
        <v>0</v>
      </c>
      <c r="J332" s="7">
        <v>4771000</v>
      </c>
      <c r="K332" s="32">
        <v>0</v>
      </c>
    </row>
    <row r="333" spans="1:11" s="8" customFormat="1" ht="57.75" customHeight="1" x14ac:dyDescent="0.3">
      <c r="A333" s="42">
        <v>5948525</v>
      </c>
      <c r="B333" s="3" t="s">
        <v>467</v>
      </c>
      <c r="C333" s="3" t="s">
        <v>223</v>
      </c>
      <c r="D333" s="3" t="s">
        <v>114</v>
      </c>
      <c r="E333" s="4">
        <f>VLOOKUP(A333,'[1]Hlavní tabulka 2020 dof var B'!$A$9:$E$605,5,0)</f>
        <v>1821351</v>
      </c>
      <c r="F333" s="9" t="s">
        <v>797</v>
      </c>
      <c r="G333" s="3" t="s">
        <v>687</v>
      </c>
      <c r="H333" s="5">
        <v>0</v>
      </c>
      <c r="I333" s="6">
        <v>3</v>
      </c>
      <c r="J333" s="7">
        <v>360000</v>
      </c>
      <c r="K333" s="32">
        <v>0</v>
      </c>
    </row>
    <row r="334" spans="1:11" s="8" customFormat="1" ht="57.75" customHeight="1" x14ac:dyDescent="0.3">
      <c r="A334" s="42">
        <v>7699199</v>
      </c>
      <c r="B334" s="3" t="s">
        <v>468</v>
      </c>
      <c r="C334" s="3" t="s">
        <v>232</v>
      </c>
      <c r="D334" s="3" t="s">
        <v>115</v>
      </c>
      <c r="E334" s="4">
        <f>VLOOKUP(A334,'[1]Hlavní tabulka 2020 dof var B'!$A$9:$E$605,5,0)</f>
        <v>1606085</v>
      </c>
      <c r="F334" s="9" t="s">
        <v>798</v>
      </c>
      <c r="G334" s="3" t="s">
        <v>689</v>
      </c>
      <c r="H334" s="5">
        <v>0</v>
      </c>
      <c r="I334" s="6">
        <v>4.2000000000000011</v>
      </c>
      <c r="J334" s="7">
        <v>2415000</v>
      </c>
      <c r="K334" s="32">
        <v>0</v>
      </c>
    </row>
    <row r="335" spans="1:11" s="8" customFormat="1" ht="57.75" customHeight="1" x14ac:dyDescent="0.3">
      <c r="A335" s="42">
        <v>9646331</v>
      </c>
      <c r="B335" s="3" t="s">
        <v>469</v>
      </c>
      <c r="C335" s="3" t="s">
        <v>232</v>
      </c>
      <c r="D335" s="3" t="s">
        <v>115</v>
      </c>
      <c r="E335" s="4">
        <f>VLOOKUP(A335,'[1]Hlavní tabulka 2020 dof var B'!$A$9:$E$605,5,0)</f>
        <v>1606085</v>
      </c>
      <c r="F335" s="9" t="s">
        <v>798</v>
      </c>
      <c r="G335" s="3" t="s">
        <v>689</v>
      </c>
      <c r="H335" s="5">
        <v>0</v>
      </c>
      <c r="I335" s="6">
        <v>4.2000000000000011</v>
      </c>
      <c r="J335" s="7">
        <v>1971000</v>
      </c>
      <c r="K335" s="32">
        <v>0</v>
      </c>
    </row>
    <row r="336" spans="1:11" s="8" customFormat="1" ht="57.75" customHeight="1" x14ac:dyDescent="0.3">
      <c r="A336" s="42">
        <v>1440607</v>
      </c>
      <c r="B336" s="3" t="s">
        <v>470</v>
      </c>
      <c r="C336" s="3" t="s">
        <v>231</v>
      </c>
      <c r="D336" s="3" t="s">
        <v>116</v>
      </c>
      <c r="E336" s="4">
        <f>VLOOKUP(A336,'[1]Hlavní tabulka 2020 dof var B'!$A$9:$E$605,5,0)</f>
        <v>26588773</v>
      </c>
      <c r="F336" s="9" t="s">
        <v>799</v>
      </c>
      <c r="G336" s="3" t="s">
        <v>689</v>
      </c>
      <c r="H336" s="5">
        <v>0</v>
      </c>
      <c r="I336" s="6">
        <v>2.1999999999999997</v>
      </c>
      <c r="J336" s="7">
        <v>1295000</v>
      </c>
      <c r="K336" s="32">
        <v>144000</v>
      </c>
    </row>
    <row r="337" spans="1:11" s="8" customFormat="1" ht="57.75" customHeight="1" x14ac:dyDescent="0.3">
      <c r="A337" s="42">
        <v>3406829</v>
      </c>
      <c r="B337" s="3" t="s">
        <v>471</v>
      </c>
      <c r="C337" s="3" t="s">
        <v>231</v>
      </c>
      <c r="D337" s="3" t="s">
        <v>116</v>
      </c>
      <c r="E337" s="4">
        <f>VLOOKUP(A337,'[1]Hlavní tabulka 2020 dof var B'!$A$9:$E$605,5,0)</f>
        <v>26588773</v>
      </c>
      <c r="F337" s="9" t="s">
        <v>799</v>
      </c>
      <c r="G337" s="3" t="s">
        <v>689</v>
      </c>
      <c r="H337" s="5">
        <v>0</v>
      </c>
      <c r="I337" s="6">
        <v>2.1999999999999997</v>
      </c>
      <c r="J337" s="7">
        <v>1295000</v>
      </c>
      <c r="K337" s="32">
        <v>64000</v>
      </c>
    </row>
    <row r="338" spans="1:11" s="8" customFormat="1" ht="57.75" customHeight="1" x14ac:dyDescent="0.3">
      <c r="A338" s="42">
        <v>3459300</v>
      </c>
      <c r="B338" s="3" t="s">
        <v>472</v>
      </c>
      <c r="C338" s="3" t="s">
        <v>231</v>
      </c>
      <c r="D338" s="3" t="s">
        <v>116</v>
      </c>
      <c r="E338" s="4">
        <f>VLOOKUP(A338,'[1]Hlavní tabulka 2020 dof var B'!$A$9:$E$605,5,0)</f>
        <v>26588773</v>
      </c>
      <c r="F338" s="9" t="s">
        <v>799</v>
      </c>
      <c r="G338" s="3" t="s">
        <v>689</v>
      </c>
      <c r="H338" s="5">
        <v>0</v>
      </c>
      <c r="I338" s="6">
        <v>4</v>
      </c>
      <c r="J338" s="7">
        <v>2548000</v>
      </c>
      <c r="K338" s="32">
        <v>796000</v>
      </c>
    </row>
    <row r="339" spans="1:11" s="8" customFormat="1" ht="57.75" customHeight="1" x14ac:dyDescent="0.3">
      <c r="A339" s="43">
        <v>4508339</v>
      </c>
      <c r="B339" s="17" t="s">
        <v>906</v>
      </c>
      <c r="C339" s="17" t="s">
        <v>231</v>
      </c>
      <c r="D339" s="17" t="s">
        <v>116</v>
      </c>
      <c r="E339" s="22">
        <v>26588773</v>
      </c>
      <c r="F339" s="9" t="s">
        <v>799</v>
      </c>
      <c r="G339" s="3" t="s">
        <v>689</v>
      </c>
      <c r="H339" s="19">
        <v>0</v>
      </c>
      <c r="I339" s="20">
        <v>2.5</v>
      </c>
      <c r="J339" s="18">
        <v>0</v>
      </c>
      <c r="K339" s="32">
        <v>373000</v>
      </c>
    </row>
    <row r="340" spans="1:11" s="8" customFormat="1" ht="57.75" customHeight="1" x14ac:dyDescent="0.3">
      <c r="A340" s="42">
        <v>7148787</v>
      </c>
      <c r="B340" s="3" t="s">
        <v>473</v>
      </c>
      <c r="C340" s="3" t="s">
        <v>227</v>
      </c>
      <c r="D340" s="3" t="s">
        <v>117</v>
      </c>
      <c r="E340" s="4">
        <f>VLOOKUP(A340,'[1]Hlavní tabulka 2020 dof var B'!$A$9:$E$605,5,0)</f>
        <v>494330</v>
      </c>
      <c r="F340" s="9" t="s">
        <v>800</v>
      </c>
      <c r="G340" s="3" t="s">
        <v>722</v>
      </c>
      <c r="H340" s="5">
        <v>69</v>
      </c>
      <c r="I340" s="6">
        <v>0</v>
      </c>
      <c r="J340" s="7">
        <v>14002000</v>
      </c>
      <c r="K340" s="32">
        <v>1439000</v>
      </c>
    </row>
    <row r="341" spans="1:11" s="8" customFormat="1" ht="57.75" customHeight="1" x14ac:dyDescent="0.3">
      <c r="A341" s="42">
        <v>6399348</v>
      </c>
      <c r="B341" s="3" t="s">
        <v>474</v>
      </c>
      <c r="C341" s="3" t="s">
        <v>233</v>
      </c>
      <c r="D341" s="3" t="s">
        <v>118</v>
      </c>
      <c r="E341" s="4">
        <f>VLOOKUP(A341,'[1]Hlavní tabulka 2020 dof var B'!$A$9:$E$605,5,0)</f>
        <v>47812052</v>
      </c>
      <c r="F341" s="9" t="s">
        <v>801</v>
      </c>
      <c r="G341" s="3" t="s">
        <v>802</v>
      </c>
      <c r="H341" s="5">
        <v>0</v>
      </c>
      <c r="I341" s="6">
        <v>3.399999999999999</v>
      </c>
      <c r="J341" s="7">
        <v>920000</v>
      </c>
      <c r="K341" s="32">
        <v>393000</v>
      </c>
    </row>
    <row r="342" spans="1:11" s="8" customFormat="1" ht="57.75" customHeight="1" x14ac:dyDescent="0.3">
      <c r="A342" s="42">
        <v>9861220</v>
      </c>
      <c r="B342" s="3" t="s">
        <v>475</v>
      </c>
      <c r="C342" s="3" t="s">
        <v>228</v>
      </c>
      <c r="D342" s="3" t="s">
        <v>119</v>
      </c>
      <c r="E342" s="4">
        <f>VLOOKUP(A342,'[1]Hlavní tabulka 2020 dof var B'!$A$9:$E$605,5,0)</f>
        <v>22735283</v>
      </c>
      <c r="F342" s="9" t="s">
        <v>803</v>
      </c>
      <c r="G342" s="3" t="s">
        <v>802</v>
      </c>
      <c r="H342" s="5">
        <v>5</v>
      </c>
      <c r="I342" s="6">
        <v>11.099999999999996</v>
      </c>
      <c r="J342" s="7">
        <v>5581000</v>
      </c>
      <c r="K342" s="32">
        <v>40000</v>
      </c>
    </row>
    <row r="343" spans="1:11" s="8" customFormat="1" ht="57.75" customHeight="1" x14ac:dyDescent="0.3">
      <c r="A343" s="42">
        <v>1153561</v>
      </c>
      <c r="B343" s="3" t="s">
        <v>476</v>
      </c>
      <c r="C343" s="3" t="s">
        <v>206</v>
      </c>
      <c r="D343" s="3" t="s">
        <v>120</v>
      </c>
      <c r="E343" s="4">
        <f>VLOOKUP(A343,'[1]Hlavní tabulka 2020 dof var B'!$A$9:$E$605,5,0)</f>
        <v>26598086</v>
      </c>
      <c r="F343" s="9" t="s">
        <v>804</v>
      </c>
      <c r="G343" s="3" t="s">
        <v>685</v>
      </c>
      <c r="H343" s="5">
        <v>0</v>
      </c>
      <c r="I343" s="6">
        <v>1.5</v>
      </c>
      <c r="J343" s="7">
        <v>527000</v>
      </c>
      <c r="K343" s="32">
        <v>173000</v>
      </c>
    </row>
    <row r="344" spans="1:11" s="8" customFormat="1" ht="57.75" customHeight="1" x14ac:dyDescent="0.3">
      <c r="A344" s="42">
        <v>1336555</v>
      </c>
      <c r="B344" s="3" t="s">
        <v>477</v>
      </c>
      <c r="C344" s="3" t="s">
        <v>208</v>
      </c>
      <c r="D344" s="3" t="s">
        <v>120</v>
      </c>
      <c r="E344" s="4">
        <f>VLOOKUP(A344,'[1]Hlavní tabulka 2020 dof var B'!$A$9:$E$605,5,0)</f>
        <v>26598086</v>
      </c>
      <c r="F344" s="9" t="s">
        <v>804</v>
      </c>
      <c r="G344" s="3" t="s">
        <v>685</v>
      </c>
      <c r="H344" s="5">
        <v>0</v>
      </c>
      <c r="I344" s="6">
        <v>1</v>
      </c>
      <c r="J344" s="7">
        <v>551000</v>
      </c>
      <c r="K344" s="32">
        <v>115000</v>
      </c>
    </row>
    <row r="345" spans="1:11" s="8" customFormat="1" ht="57.75" customHeight="1" x14ac:dyDescent="0.3">
      <c r="A345" s="42">
        <v>7816835</v>
      </c>
      <c r="B345" s="3" t="s">
        <v>478</v>
      </c>
      <c r="C345" s="3" t="s">
        <v>233</v>
      </c>
      <c r="D345" s="3" t="s">
        <v>120</v>
      </c>
      <c r="E345" s="4">
        <f>VLOOKUP(A345,'[1]Hlavní tabulka 2020 dof var B'!$A$9:$E$605,5,0)</f>
        <v>26598086</v>
      </c>
      <c r="F345" s="9" t="s">
        <v>804</v>
      </c>
      <c r="G345" s="3" t="s">
        <v>685</v>
      </c>
      <c r="H345" s="5">
        <v>0</v>
      </c>
      <c r="I345" s="6">
        <v>3</v>
      </c>
      <c r="J345" s="7">
        <v>1876000</v>
      </c>
      <c r="K345" s="32">
        <v>347000</v>
      </c>
    </row>
    <row r="346" spans="1:11" s="8" customFormat="1" ht="57.75" customHeight="1" x14ac:dyDescent="0.3">
      <c r="A346" s="42">
        <v>1969508</v>
      </c>
      <c r="B346" s="3" t="s">
        <v>479</v>
      </c>
      <c r="C346" s="3" t="s">
        <v>227</v>
      </c>
      <c r="D346" s="3" t="s">
        <v>121</v>
      </c>
      <c r="E346" s="4">
        <f>VLOOKUP(A346,'[1]Hlavní tabulka 2020 dof var B'!$A$9:$E$605,5,0)</f>
        <v>7425741</v>
      </c>
      <c r="F346" s="9" t="s">
        <v>805</v>
      </c>
      <c r="G346" s="3" t="s">
        <v>761</v>
      </c>
      <c r="H346" s="5">
        <v>32</v>
      </c>
      <c r="I346" s="6">
        <v>0</v>
      </c>
      <c r="J346" s="7">
        <v>2861000</v>
      </c>
      <c r="K346" s="32">
        <v>0</v>
      </c>
    </row>
    <row r="347" spans="1:11" s="8" customFormat="1" ht="57.75" customHeight="1" x14ac:dyDescent="0.3">
      <c r="A347" s="42">
        <v>2878324</v>
      </c>
      <c r="B347" s="3" t="s">
        <v>480</v>
      </c>
      <c r="C347" s="3" t="s">
        <v>227</v>
      </c>
      <c r="D347" s="3" t="s">
        <v>122</v>
      </c>
      <c r="E347" s="4">
        <f>VLOOKUP(A347,'[1]Hlavní tabulka 2020 dof var B'!$A$9:$E$605,5,0)</f>
        <v>28131401</v>
      </c>
      <c r="F347" s="9" t="s">
        <v>806</v>
      </c>
      <c r="G347" s="3" t="s">
        <v>689</v>
      </c>
      <c r="H347" s="5">
        <v>58</v>
      </c>
      <c r="I347" s="6">
        <v>0</v>
      </c>
      <c r="J347" s="7">
        <v>6551000</v>
      </c>
      <c r="K347" s="32">
        <v>1304840</v>
      </c>
    </row>
    <row r="348" spans="1:11" s="8" customFormat="1" ht="57.75" customHeight="1" x14ac:dyDescent="0.3">
      <c r="A348" s="42">
        <v>2434458</v>
      </c>
      <c r="B348" s="3" t="s">
        <v>481</v>
      </c>
      <c r="C348" s="3" t="s">
        <v>206</v>
      </c>
      <c r="D348" s="3" t="s">
        <v>123</v>
      </c>
      <c r="E348" s="4">
        <f>VLOOKUP(A348,'[1]Hlavní tabulka 2020 dof var B'!$A$9:$E$605,5,0)</f>
        <v>22717005</v>
      </c>
      <c r="F348" s="9" t="s">
        <v>807</v>
      </c>
      <c r="G348" s="3" t="s">
        <v>687</v>
      </c>
      <c r="H348" s="5">
        <v>0</v>
      </c>
      <c r="I348" s="6">
        <v>2</v>
      </c>
      <c r="J348" s="7">
        <v>556845</v>
      </c>
      <c r="K348" s="32">
        <v>0</v>
      </c>
    </row>
    <row r="349" spans="1:11" s="8" customFormat="1" ht="57.75" customHeight="1" x14ac:dyDescent="0.3">
      <c r="A349" s="42">
        <v>5362169</v>
      </c>
      <c r="B349" s="3" t="s">
        <v>350</v>
      </c>
      <c r="C349" s="3" t="s">
        <v>204</v>
      </c>
      <c r="D349" s="3" t="s">
        <v>124</v>
      </c>
      <c r="E349" s="4">
        <f>VLOOKUP(A349,'[1]Hlavní tabulka 2020 dof var B'!$A$9:$E$605,5,0)</f>
        <v>202380</v>
      </c>
      <c r="F349" s="9" t="s">
        <v>808</v>
      </c>
      <c r="G349" s="3" t="s">
        <v>689</v>
      </c>
      <c r="H349" s="5">
        <v>0</v>
      </c>
      <c r="I349" s="6">
        <v>3.2999999999999994</v>
      </c>
      <c r="J349" s="7">
        <v>1217000</v>
      </c>
      <c r="K349" s="32">
        <v>0</v>
      </c>
    </row>
    <row r="350" spans="1:11" s="8" customFormat="1" ht="57.75" customHeight="1" x14ac:dyDescent="0.3">
      <c r="A350" s="42">
        <v>4929112</v>
      </c>
      <c r="B350" s="3" t="s">
        <v>483</v>
      </c>
      <c r="C350" s="3" t="s">
        <v>212</v>
      </c>
      <c r="D350" s="3" t="s">
        <v>126</v>
      </c>
      <c r="E350" s="4">
        <f>VLOOKUP(A350,'[1]Hlavní tabulka 2020 dof var B'!$A$9:$E$605,5,0)</f>
        <v>2141531</v>
      </c>
      <c r="F350" s="9" t="s">
        <v>810</v>
      </c>
      <c r="G350" s="3" t="s">
        <v>689</v>
      </c>
      <c r="H350" s="5">
        <v>37</v>
      </c>
      <c r="I350" s="6">
        <v>0</v>
      </c>
      <c r="J350" s="7">
        <v>3511000</v>
      </c>
      <c r="K350" s="32">
        <v>1331800</v>
      </c>
    </row>
    <row r="351" spans="1:11" s="8" customFormat="1" ht="57.75" customHeight="1" x14ac:dyDescent="0.3">
      <c r="A351" s="42">
        <v>8848934</v>
      </c>
      <c r="B351" s="3" t="s">
        <v>236</v>
      </c>
      <c r="C351" s="3" t="s">
        <v>206</v>
      </c>
      <c r="D351" s="3" t="s">
        <v>127</v>
      </c>
      <c r="E351" s="4">
        <f>VLOOKUP(A351,'[1]Hlavní tabulka 2020 dof var B'!$A$9:$E$605,5,0)</f>
        <v>5115841</v>
      </c>
      <c r="F351" s="9" t="s">
        <v>811</v>
      </c>
      <c r="G351" s="3" t="s">
        <v>685</v>
      </c>
      <c r="H351" s="5">
        <v>0</v>
      </c>
      <c r="I351" s="6">
        <v>0.29999999999999993</v>
      </c>
      <c r="J351" s="7">
        <v>72000</v>
      </c>
      <c r="K351" s="32">
        <v>0</v>
      </c>
    </row>
    <row r="352" spans="1:11" s="8" customFormat="1" ht="57.75" customHeight="1" x14ac:dyDescent="0.3">
      <c r="A352" s="43">
        <v>7876721</v>
      </c>
      <c r="B352" s="17" t="s">
        <v>920</v>
      </c>
      <c r="C352" s="17" t="s">
        <v>231</v>
      </c>
      <c r="D352" s="17" t="s">
        <v>921</v>
      </c>
      <c r="E352" s="22">
        <v>65469003</v>
      </c>
      <c r="F352" s="21" t="s">
        <v>922</v>
      </c>
      <c r="G352" s="17" t="s">
        <v>685</v>
      </c>
      <c r="H352" s="19">
        <v>0</v>
      </c>
      <c r="I352" s="20">
        <v>9.5</v>
      </c>
      <c r="J352" s="18">
        <v>0</v>
      </c>
      <c r="K352" s="32">
        <v>477000</v>
      </c>
    </row>
    <row r="353" spans="1:11" s="8" customFormat="1" ht="57.75" customHeight="1" x14ac:dyDescent="0.3">
      <c r="A353" s="43">
        <v>8616711</v>
      </c>
      <c r="B353" s="17" t="s">
        <v>924</v>
      </c>
      <c r="C353" s="17" t="s">
        <v>232</v>
      </c>
      <c r="D353" s="17" t="s">
        <v>921</v>
      </c>
      <c r="E353" s="22">
        <v>65469003</v>
      </c>
      <c r="F353" s="21" t="s">
        <v>922</v>
      </c>
      <c r="G353" s="17" t="s">
        <v>685</v>
      </c>
      <c r="H353" s="19">
        <v>0</v>
      </c>
      <c r="I353" s="20">
        <v>6.299999999999998</v>
      </c>
      <c r="J353" s="18">
        <v>0</v>
      </c>
      <c r="K353" s="32">
        <v>604000</v>
      </c>
    </row>
    <row r="354" spans="1:11" s="8" customFormat="1" ht="57.75" customHeight="1" x14ac:dyDescent="0.3">
      <c r="A354" s="42">
        <v>5841754</v>
      </c>
      <c r="B354" s="3" t="s">
        <v>484</v>
      </c>
      <c r="C354" s="3" t="s">
        <v>227</v>
      </c>
      <c r="D354" s="3" t="s">
        <v>128</v>
      </c>
      <c r="E354" s="4">
        <f>VLOOKUP(A354,'[1]Hlavní tabulka 2020 dof var B'!$A$9:$E$605,5,0)</f>
        <v>297755</v>
      </c>
      <c r="F354" s="9" t="s">
        <v>812</v>
      </c>
      <c r="G354" s="3" t="s">
        <v>813</v>
      </c>
      <c r="H354" s="5">
        <v>30</v>
      </c>
      <c r="I354" s="6">
        <v>0</v>
      </c>
      <c r="J354" s="7">
        <v>3458000</v>
      </c>
      <c r="K354" s="32">
        <v>0</v>
      </c>
    </row>
    <row r="355" spans="1:11" s="8" customFormat="1" ht="57.75" customHeight="1" x14ac:dyDescent="0.3">
      <c r="A355" s="42">
        <v>6659569</v>
      </c>
      <c r="B355" s="3" t="s">
        <v>128</v>
      </c>
      <c r="C355" s="3" t="s">
        <v>222</v>
      </c>
      <c r="D355" s="3" t="s">
        <v>128</v>
      </c>
      <c r="E355" s="4">
        <f>VLOOKUP(A355,'[1]Hlavní tabulka 2020 dof var B'!$A$9:$E$605,5,0)</f>
        <v>297755</v>
      </c>
      <c r="F355" s="9" t="s">
        <v>812</v>
      </c>
      <c r="G355" s="3" t="s">
        <v>813</v>
      </c>
      <c r="H355" s="5">
        <v>0</v>
      </c>
      <c r="I355" s="6">
        <v>5.2999999999999989</v>
      </c>
      <c r="J355" s="7">
        <v>1215000</v>
      </c>
      <c r="K355" s="32">
        <v>0</v>
      </c>
    </row>
    <row r="356" spans="1:11" s="8" customFormat="1" ht="57.75" customHeight="1" x14ac:dyDescent="0.3">
      <c r="A356" s="42">
        <v>9529175</v>
      </c>
      <c r="B356" s="3" t="s">
        <v>330</v>
      </c>
      <c r="C356" s="3" t="s">
        <v>223</v>
      </c>
      <c r="D356" s="3" t="s">
        <v>128</v>
      </c>
      <c r="E356" s="4">
        <f>VLOOKUP(A356,'[1]Hlavní tabulka 2020 dof var B'!$A$9:$E$605,5,0)</f>
        <v>297755</v>
      </c>
      <c r="F356" s="9" t="s">
        <v>812</v>
      </c>
      <c r="G356" s="3" t="s">
        <v>813</v>
      </c>
      <c r="H356" s="5">
        <v>5</v>
      </c>
      <c r="I356" s="6">
        <v>0</v>
      </c>
      <c r="J356" s="7">
        <v>559000</v>
      </c>
      <c r="K356" s="32">
        <v>0</v>
      </c>
    </row>
    <row r="357" spans="1:11" s="8" customFormat="1" ht="57.75" customHeight="1" x14ac:dyDescent="0.3">
      <c r="A357" s="42">
        <v>3504866</v>
      </c>
      <c r="B357" s="3" t="s">
        <v>485</v>
      </c>
      <c r="C357" s="3" t="s">
        <v>204</v>
      </c>
      <c r="D357" s="3" t="s">
        <v>129</v>
      </c>
      <c r="E357" s="4">
        <f>VLOOKUP(A357,'[1]Hlavní tabulka 2020 dof var B'!$A$9:$E$605,5,0)</f>
        <v>297852</v>
      </c>
      <c r="F357" s="9" t="s">
        <v>814</v>
      </c>
      <c r="G357" s="3" t="s">
        <v>813</v>
      </c>
      <c r="H357" s="5">
        <v>0</v>
      </c>
      <c r="I357" s="6">
        <v>2.899999999999999</v>
      </c>
      <c r="J357" s="7">
        <v>1547000</v>
      </c>
      <c r="K357" s="32">
        <v>0</v>
      </c>
    </row>
    <row r="358" spans="1:11" s="8" customFormat="1" ht="57.75" customHeight="1" x14ac:dyDescent="0.3">
      <c r="A358" s="42">
        <v>5813515</v>
      </c>
      <c r="B358" s="3" t="s">
        <v>221</v>
      </c>
      <c r="C358" s="3" t="s">
        <v>221</v>
      </c>
      <c r="D358" s="3" t="s">
        <v>129</v>
      </c>
      <c r="E358" s="4">
        <f>VLOOKUP(A358,'[1]Hlavní tabulka 2020 dof var B'!$A$9:$E$605,5,0)</f>
        <v>297852</v>
      </c>
      <c r="F358" s="9" t="s">
        <v>814</v>
      </c>
      <c r="G358" s="3" t="s">
        <v>813</v>
      </c>
      <c r="H358" s="5">
        <v>0</v>
      </c>
      <c r="I358" s="6">
        <v>4.3999999999999995</v>
      </c>
      <c r="J358" s="7">
        <v>996000</v>
      </c>
      <c r="K358" s="32">
        <v>0</v>
      </c>
    </row>
    <row r="359" spans="1:11" s="8" customFormat="1" ht="57.75" customHeight="1" x14ac:dyDescent="0.3">
      <c r="A359" s="42">
        <v>8570958</v>
      </c>
      <c r="B359" s="3" t="s">
        <v>221</v>
      </c>
      <c r="C359" s="3" t="s">
        <v>221</v>
      </c>
      <c r="D359" s="3" t="s">
        <v>130</v>
      </c>
      <c r="E359" s="4">
        <f>VLOOKUP(A359,'[1]Hlavní tabulka 2020 dof var B'!$A$9:$E$605,5,0)</f>
        <v>298212</v>
      </c>
      <c r="F359" s="9" t="s">
        <v>815</v>
      </c>
      <c r="G359" s="3" t="s">
        <v>813</v>
      </c>
      <c r="H359" s="5">
        <v>0</v>
      </c>
      <c r="I359" s="6">
        <v>9.6999999999999993</v>
      </c>
      <c r="J359" s="7">
        <v>2933000</v>
      </c>
      <c r="K359" s="32">
        <v>0</v>
      </c>
    </row>
    <row r="360" spans="1:11" s="8" customFormat="1" ht="57.75" customHeight="1" x14ac:dyDescent="0.3">
      <c r="A360" s="42">
        <v>9132305</v>
      </c>
      <c r="B360" s="3" t="s">
        <v>486</v>
      </c>
      <c r="C360" s="3" t="s">
        <v>223</v>
      </c>
      <c r="D360" s="3" t="s">
        <v>130</v>
      </c>
      <c r="E360" s="4">
        <f>VLOOKUP(A360,'[1]Hlavní tabulka 2020 dof var B'!$A$9:$E$605,5,0)</f>
        <v>298212</v>
      </c>
      <c r="F360" s="9" t="s">
        <v>815</v>
      </c>
      <c r="G360" s="3" t="s">
        <v>813</v>
      </c>
      <c r="H360" s="5">
        <v>8</v>
      </c>
      <c r="I360" s="6">
        <v>0</v>
      </c>
      <c r="J360" s="7">
        <v>1483000</v>
      </c>
      <c r="K360" s="32">
        <v>0</v>
      </c>
    </row>
    <row r="361" spans="1:11" s="8" customFormat="1" ht="57.75" customHeight="1" x14ac:dyDescent="0.3">
      <c r="A361" s="42">
        <v>9167508</v>
      </c>
      <c r="B361" s="3" t="s">
        <v>487</v>
      </c>
      <c r="C361" s="3" t="s">
        <v>226</v>
      </c>
      <c r="D361" s="3" t="s">
        <v>130</v>
      </c>
      <c r="E361" s="4">
        <f>VLOOKUP(A361,'[1]Hlavní tabulka 2020 dof var B'!$A$9:$E$605,5,0)</f>
        <v>298212</v>
      </c>
      <c r="F361" s="9" t="s">
        <v>815</v>
      </c>
      <c r="G361" s="3" t="s">
        <v>813</v>
      </c>
      <c r="H361" s="5">
        <v>0</v>
      </c>
      <c r="I361" s="6">
        <v>2.1000000000000005</v>
      </c>
      <c r="J361" s="7">
        <v>682000</v>
      </c>
      <c r="K361" s="32">
        <v>0</v>
      </c>
    </row>
    <row r="362" spans="1:11" s="8" customFormat="1" ht="57.75" customHeight="1" x14ac:dyDescent="0.3">
      <c r="A362" s="42">
        <v>3304204</v>
      </c>
      <c r="B362" s="3" t="s">
        <v>131</v>
      </c>
      <c r="C362" s="3" t="s">
        <v>221</v>
      </c>
      <c r="D362" s="3" t="s">
        <v>131</v>
      </c>
      <c r="E362" s="4">
        <f>VLOOKUP(A362,'[1]Hlavní tabulka 2020 dof var B'!$A$9:$E$605,5,0)</f>
        <v>297593</v>
      </c>
      <c r="F362" s="9" t="s">
        <v>816</v>
      </c>
      <c r="G362" s="3" t="s">
        <v>813</v>
      </c>
      <c r="H362" s="5">
        <v>0</v>
      </c>
      <c r="I362" s="6">
        <v>5.2999999999999989</v>
      </c>
      <c r="J362" s="7">
        <v>333000</v>
      </c>
      <c r="K362" s="32">
        <v>0</v>
      </c>
    </row>
    <row r="363" spans="1:11" s="8" customFormat="1" ht="57.75" customHeight="1" x14ac:dyDescent="0.3">
      <c r="A363" s="42">
        <v>9755408</v>
      </c>
      <c r="B363" s="3" t="s">
        <v>132</v>
      </c>
      <c r="C363" s="3" t="s">
        <v>221</v>
      </c>
      <c r="D363" s="3" t="s">
        <v>132</v>
      </c>
      <c r="E363" s="4">
        <f>VLOOKUP(A363,'[1]Hlavní tabulka 2020 dof var B'!$A$9:$E$605,5,0)</f>
        <v>297291</v>
      </c>
      <c r="F363" s="9" t="s">
        <v>817</v>
      </c>
      <c r="G363" s="3" t="s">
        <v>813</v>
      </c>
      <c r="H363" s="5">
        <v>0</v>
      </c>
      <c r="I363" s="6">
        <v>3</v>
      </c>
      <c r="J363" s="7">
        <v>162000</v>
      </c>
      <c r="K363" s="32">
        <v>0</v>
      </c>
    </row>
    <row r="364" spans="1:11" s="8" customFormat="1" ht="57.75" customHeight="1" x14ac:dyDescent="0.3">
      <c r="A364" s="42">
        <v>6305312</v>
      </c>
      <c r="B364" s="3" t="s">
        <v>488</v>
      </c>
      <c r="C364" s="3" t="s">
        <v>221</v>
      </c>
      <c r="D364" s="3" t="s">
        <v>133</v>
      </c>
      <c r="E364" s="4">
        <f>VLOOKUP(A364,'[1]Hlavní tabulka 2020 dof var B'!$A$9:$E$605,5,0)</f>
        <v>297372</v>
      </c>
      <c r="F364" s="9" t="s">
        <v>818</v>
      </c>
      <c r="G364" s="3" t="s">
        <v>813</v>
      </c>
      <c r="H364" s="5">
        <v>0</v>
      </c>
      <c r="I364" s="6">
        <v>3</v>
      </c>
      <c r="J364" s="7">
        <v>199000</v>
      </c>
      <c r="K364" s="32">
        <v>0</v>
      </c>
    </row>
    <row r="365" spans="1:11" s="8" customFormat="1" ht="57.75" customHeight="1" x14ac:dyDescent="0.3">
      <c r="A365" s="42">
        <v>2070205</v>
      </c>
      <c r="B365" s="3" t="s">
        <v>489</v>
      </c>
      <c r="C365" s="3" t="s">
        <v>224</v>
      </c>
      <c r="D365" s="3" t="s">
        <v>134</v>
      </c>
      <c r="E365" s="4">
        <f>VLOOKUP(A365,'[1]Hlavní tabulka 2020 dof var B'!$A$9:$E$605,5,0)</f>
        <v>635162</v>
      </c>
      <c r="F365" s="9" t="s">
        <v>819</v>
      </c>
      <c r="G365" s="3" t="s">
        <v>697</v>
      </c>
      <c r="H365" s="5">
        <v>0</v>
      </c>
      <c r="I365" s="6">
        <v>4.2999999999999989</v>
      </c>
      <c r="J365" s="7">
        <v>1141000</v>
      </c>
      <c r="K365" s="32">
        <v>0</v>
      </c>
    </row>
    <row r="366" spans="1:11" s="8" customFormat="1" ht="57.75" customHeight="1" x14ac:dyDescent="0.3">
      <c r="A366" s="42">
        <v>8032588</v>
      </c>
      <c r="B366" s="3" t="s">
        <v>490</v>
      </c>
      <c r="C366" s="3" t="s">
        <v>220</v>
      </c>
      <c r="D366" s="3" t="s">
        <v>134</v>
      </c>
      <c r="E366" s="4">
        <f>VLOOKUP(A366,'[1]Hlavní tabulka 2020 dof var B'!$A$9:$E$605,5,0)</f>
        <v>635162</v>
      </c>
      <c r="F366" s="9" t="s">
        <v>819</v>
      </c>
      <c r="G366" s="3" t="s">
        <v>697</v>
      </c>
      <c r="H366" s="5">
        <v>66</v>
      </c>
      <c r="I366" s="6">
        <v>0</v>
      </c>
      <c r="J366" s="7">
        <v>6376000</v>
      </c>
      <c r="K366" s="32">
        <v>0</v>
      </c>
    </row>
    <row r="367" spans="1:11" s="8" customFormat="1" ht="57.75" customHeight="1" x14ac:dyDescent="0.3">
      <c r="A367" s="42">
        <v>8068914</v>
      </c>
      <c r="B367" s="3" t="s">
        <v>491</v>
      </c>
      <c r="C367" s="3" t="s">
        <v>231</v>
      </c>
      <c r="D367" s="3" t="s">
        <v>135</v>
      </c>
      <c r="E367" s="4">
        <f>VLOOKUP(A367,'[1]Hlavní tabulka 2020 dof var B'!$A$9:$E$605,5,0)</f>
        <v>22832386</v>
      </c>
      <c r="F367" s="9" t="s">
        <v>820</v>
      </c>
      <c r="G367" s="3" t="s">
        <v>687</v>
      </c>
      <c r="H367" s="5">
        <v>0</v>
      </c>
      <c r="I367" s="6">
        <v>0.5</v>
      </c>
      <c r="J367" s="7">
        <v>280629</v>
      </c>
      <c r="K367" s="32">
        <v>0</v>
      </c>
    </row>
    <row r="368" spans="1:11" s="8" customFormat="1" ht="57.75" customHeight="1" x14ac:dyDescent="0.3">
      <c r="A368" s="42">
        <v>9063554</v>
      </c>
      <c r="B368" s="3" t="s">
        <v>492</v>
      </c>
      <c r="C368" s="3" t="s">
        <v>226</v>
      </c>
      <c r="D368" s="3" t="s">
        <v>135</v>
      </c>
      <c r="E368" s="4">
        <f>VLOOKUP(A368,'[1]Hlavní tabulka 2020 dof var B'!$A$9:$E$605,5,0)</f>
        <v>22832386</v>
      </c>
      <c r="F368" s="9" t="s">
        <v>820</v>
      </c>
      <c r="G368" s="3" t="s">
        <v>687</v>
      </c>
      <c r="H368" s="5">
        <v>0</v>
      </c>
      <c r="I368" s="6">
        <v>7.0999999999999988</v>
      </c>
      <c r="J368" s="7">
        <v>3080000</v>
      </c>
      <c r="K368" s="32">
        <v>200000</v>
      </c>
    </row>
    <row r="369" spans="1:11" s="8" customFormat="1" ht="57.75" customHeight="1" x14ac:dyDescent="0.3">
      <c r="A369" s="43">
        <v>2892829</v>
      </c>
      <c r="B369" s="17" t="s">
        <v>898</v>
      </c>
      <c r="C369" s="17" t="s">
        <v>231</v>
      </c>
      <c r="D369" s="17" t="s">
        <v>135</v>
      </c>
      <c r="E369" s="22">
        <v>22832386</v>
      </c>
      <c r="F369" s="9" t="s">
        <v>820</v>
      </c>
      <c r="G369" s="3" t="s">
        <v>687</v>
      </c>
      <c r="H369" s="19">
        <v>0</v>
      </c>
      <c r="I369" s="20">
        <v>2</v>
      </c>
      <c r="J369" s="18">
        <v>0</v>
      </c>
      <c r="K369" s="32">
        <v>358000</v>
      </c>
    </row>
    <row r="370" spans="1:11" s="8" customFormat="1" ht="57.75" customHeight="1" x14ac:dyDescent="0.3">
      <c r="A370" s="42">
        <v>8949406</v>
      </c>
      <c r="B370" s="3" t="s">
        <v>493</v>
      </c>
      <c r="C370" s="3" t="s">
        <v>206</v>
      </c>
      <c r="D370" s="3" t="s">
        <v>136</v>
      </c>
      <c r="E370" s="4">
        <f>VLOOKUP(A370,'[1]Hlavní tabulka 2020 dof var B'!$A$9:$E$605,5,0)</f>
        <v>26850176</v>
      </c>
      <c r="F370" s="9" t="s">
        <v>821</v>
      </c>
      <c r="G370" s="3" t="s">
        <v>689</v>
      </c>
      <c r="H370" s="5">
        <v>0</v>
      </c>
      <c r="I370" s="6">
        <v>2.1000000000000005</v>
      </c>
      <c r="J370" s="7">
        <v>1078000</v>
      </c>
      <c r="K370" s="32">
        <v>59649</v>
      </c>
    </row>
    <row r="371" spans="1:11" s="8" customFormat="1" ht="57.75" customHeight="1" x14ac:dyDescent="0.3">
      <c r="A371" s="42">
        <v>2799492</v>
      </c>
      <c r="B371" s="3" t="s">
        <v>494</v>
      </c>
      <c r="C371" s="3" t="s">
        <v>206</v>
      </c>
      <c r="D371" s="3" t="s">
        <v>137</v>
      </c>
      <c r="E371" s="4">
        <f>VLOOKUP(A371,'[1]Hlavní tabulka 2020 dof var B'!$A$9:$E$605,5,0)</f>
        <v>26641178</v>
      </c>
      <c r="F371" s="9" t="s">
        <v>822</v>
      </c>
      <c r="G371" s="3" t="s">
        <v>687</v>
      </c>
      <c r="H371" s="5">
        <v>0</v>
      </c>
      <c r="I371" s="6">
        <v>1.5</v>
      </c>
      <c r="J371" s="7">
        <v>840000</v>
      </c>
      <c r="K371" s="32">
        <v>70000</v>
      </c>
    </row>
    <row r="372" spans="1:11" s="8" customFormat="1" ht="57.75" customHeight="1" x14ac:dyDescent="0.3">
      <c r="A372" s="42">
        <v>2826903</v>
      </c>
      <c r="B372" s="3" t="s">
        <v>495</v>
      </c>
      <c r="C372" s="3" t="s">
        <v>206</v>
      </c>
      <c r="D372" s="3" t="s">
        <v>137</v>
      </c>
      <c r="E372" s="4">
        <f>VLOOKUP(A372,'[1]Hlavní tabulka 2020 dof var B'!$A$9:$E$605,5,0)</f>
        <v>26641178</v>
      </c>
      <c r="F372" s="9" t="s">
        <v>822</v>
      </c>
      <c r="G372" s="3" t="s">
        <v>687</v>
      </c>
      <c r="H372" s="5">
        <v>0</v>
      </c>
      <c r="I372" s="6">
        <v>1</v>
      </c>
      <c r="J372" s="7">
        <v>408000</v>
      </c>
      <c r="K372" s="32">
        <v>115000</v>
      </c>
    </row>
    <row r="373" spans="1:11" s="8" customFormat="1" ht="57.75" customHeight="1" x14ac:dyDescent="0.3">
      <c r="A373" s="42">
        <v>3165144</v>
      </c>
      <c r="B373" s="3" t="s">
        <v>496</v>
      </c>
      <c r="C373" s="3" t="s">
        <v>209</v>
      </c>
      <c r="D373" s="3" t="s">
        <v>137</v>
      </c>
      <c r="E373" s="4">
        <f>VLOOKUP(A373,'[1]Hlavní tabulka 2020 dof var B'!$A$9:$E$605,5,0)</f>
        <v>26641178</v>
      </c>
      <c r="F373" s="9" t="s">
        <v>822</v>
      </c>
      <c r="G373" s="3" t="s">
        <v>687</v>
      </c>
      <c r="H373" s="5">
        <v>0</v>
      </c>
      <c r="I373" s="6">
        <v>1.3</v>
      </c>
      <c r="J373" s="7">
        <v>832000</v>
      </c>
      <c r="K373" s="32">
        <v>50000</v>
      </c>
    </row>
    <row r="374" spans="1:11" s="8" customFormat="1" ht="57.75" customHeight="1" x14ac:dyDescent="0.3">
      <c r="A374" s="42">
        <v>4322409</v>
      </c>
      <c r="B374" s="3" t="s">
        <v>497</v>
      </c>
      <c r="C374" s="3" t="s">
        <v>209</v>
      </c>
      <c r="D374" s="3" t="s">
        <v>137</v>
      </c>
      <c r="E374" s="4">
        <f>VLOOKUP(A374,'[1]Hlavní tabulka 2020 dof var B'!$A$9:$E$605,5,0)</f>
        <v>26641178</v>
      </c>
      <c r="F374" s="9" t="s">
        <v>822</v>
      </c>
      <c r="G374" s="3" t="s">
        <v>687</v>
      </c>
      <c r="H374" s="5">
        <v>0</v>
      </c>
      <c r="I374" s="6">
        <v>1.3000000000000003</v>
      </c>
      <c r="J374" s="7">
        <v>894000</v>
      </c>
      <c r="K374" s="32">
        <v>76000</v>
      </c>
    </row>
    <row r="375" spans="1:11" s="8" customFormat="1" ht="57.75" customHeight="1" x14ac:dyDescent="0.3">
      <c r="A375" s="42">
        <v>4889012</v>
      </c>
      <c r="B375" s="3" t="s">
        <v>498</v>
      </c>
      <c r="C375" s="3" t="s">
        <v>209</v>
      </c>
      <c r="D375" s="3" t="s">
        <v>137</v>
      </c>
      <c r="E375" s="4">
        <f>VLOOKUP(A375,'[1]Hlavní tabulka 2020 dof var B'!$A$9:$E$605,5,0)</f>
        <v>26641178</v>
      </c>
      <c r="F375" s="9" t="s">
        <v>822</v>
      </c>
      <c r="G375" s="3" t="s">
        <v>687</v>
      </c>
      <c r="H375" s="5">
        <v>0</v>
      </c>
      <c r="I375" s="6">
        <v>1.1999999999999997</v>
      </c>
      <c r="J375" s="7">
        <v>787000</v>
      </c>
      <c r="K375" s="32">
        <v>0</v>
      </c>
    </row>
    <row r="376" spans="1:11" s="8" customFormat="1" ht="57.75" customHeight="1" x14ac:dyDescent="0.3">
      <c r="A376" s="42">
        <v>5689352</v>
      </c>
      <c r="B376" s="3" t="s">
        <v>499</v>
      </c>
      <c r="C376" s="3" t="s">
        <v>209</v>
      </c>
      <c r="D376" s="3" t="s">
        <v>137</v>
      </c>
      <c r="E376" s="4">
        <f>VLOOKUP(A376,'[1]Hlavní tabulka 2020 dof var B'!$A$9:$E$605,5,0)</f>
        <v>26641178</v>
      </c>
      <c r="F376" s="9" t="s">
        <v>822</v>
      </c>
      <c r="G376" s="3" t="s">
        <v>687</v>
      </c>
      <c r="H376" s="5">
        <v>0</v>
      </c>
      <c r="I376" s="6">
        <v>1</v>
      </c>
      <c r="J376" s="7">
        <v>539000</v>
      </c>
      <c r="K376" s="32">
        <v>0</v>
      </c>
    </row>
    <row r="377" spans="1:11" s="8" customFormat="1" ht="57.75" customHeight="1" x14ac:dyDescent="0.3">
      <c r="A377" s="42">
        <v>8008136</v>
      </c>
      <c r="B377" s="3" t="s">
        <v>500</v>
      </c>
      <c r="C377" s="3" t="s">
        <v>206</v>
      </c>
      <c r="D377" s="3" t="s">
        <v>137</v>
      </c>
      <c r="E377" s="4">
        <f>VLOOKUP(A377,'[1]Hlavní tabulka 2020 dof var B'!$A$9:$E$605,5,0)</f>
        <v>26641178</v>
      </c>
      <c r="F377" s="9" t="s">
        <v>822</v>
      </c>
      <c r="G377" s="3" t="s">
        <v>687</v>
      </c>
      <c r="H377" s="5">
        <v>0</v>
      </c>
      <c r="I377" s="6">
        <v>1</v>
      </c>
      <c r="J377" s="7">
        <v>531000</v>
      </c>
      <c r="K377" s="32">
        <v>115000</v>
      </c>
    </row>
    <row r="378" spans="1:11" s="8" customFormat="1" ht="57.75" customHeight="1" x14ac:dyDescent="0.3">
      <c r="A378" s="42">
        <v>9692583</v>
      </c>
      <c r="B378" s="3" t="s">
        <v>501</v>
      </c>
      <c r="C378" s="3" t="s">
        <v>209</v>
      </c>
      <c r="D378" s="3" t="s">
        <v>137</v>
      </c>
      <c r="E378" s="4">
        <f>VLOOKUP(A378,'[1]Hlavní tabulka 2020 dof var B'!$A$9:$E$605,5,0)</f>
        <v>26641178</v>
      </c>
      <c r="F378" s="9" t="s">
        <v>822</v>
      </c>
      <c r="G378" s="3" t="s">
        <v>687</v>
      </c>
      <c r="H378" s="5">
        <v>0</v>
      </c>
      <c r="I378" s="6">
        <v>1.1999999999999997</v>
      </c>
      <c r="J378" s="7">
        <v>898000</v>
      </c>
      <c r="K378" s="32">
        <v>80000</v>
      </c>
    </row>
    <row r="379" spans="1:11" s="8" customFormat="1" ht="57.75" customHeight="1" x14ac:dyDescent="0.3">
      <c r="A379" s="42">
        <v>9773154</v>
      </c>
      <c r="B379" s="3" t="s">
        <v>502</v>
      </c>
      <c r="C379" s="3" t="s">
        <v>206</v>
      </c>
      <c r="D379" s="3" t="s">
        <v>137</v>
      </c>
      <c r="E379" s="4">
        <f>VLOOKUP(A379,'[1]Hlavní tabulka 2020 dof var B'!$A$9:$E$605,5,0)</f>
        <v>26641178</v>
      </c>
      <c r="F379" s="9" t="s">
        <v>822</v>
      </c>
      <c r="G379" s="3" t="s">
        <v>687</v>
      </c>
      <c r="H379" s="5">
        <v>0</v>
      </c>
      <c r="I379" s="6">
        <v>2.899999999999999</v>
      </c>
      <c r="J379" s="7">
        <v>1522000</v>
      </c>
      <c r="K379" s="32">
        <v>140000</v>
      </c>
    </row>
    <row r="380" spans="1:11" s="8" customFormat="1" ht="57.75" customHeight="1" x14ac:dyDescent="0.3">
      <c r="A380" s="42">
        <v>7208410</v>
      </c>
      <c r="B380" s="3" t="s">
        <v>138</v>
      </c>
      <c r="C380" s="3" t="s">
        <v>227</v>
      </c>
      <c r="D380" s="3" t="s">
        <v>138</v>
      </c>
      <c r="E380" s="4">
        <f>VLOOKUP(A380,'[1]Hlavní tabulka 2020 dof var B'!$A$9:$E$605,5,0)</f>
        <v>28602684</v>
      </c>
      <c r="F380" s="9" t="s">
        <v>823</v>
      </c>
      <c r="G380" s="3" t="s">
        <v>761</v>
      </c>
      <c r="H380" s="5">
        <v>35</v>
      </c>
      <c r="I380" s="6">
        <v>0</v>
      </c>
      <c r="J380" s="7">
        <v>2022000</v>
      </c>
      <c r="K380" s="32">
        <v>0</v>
      </c>
    </row>
    <row r="381" spans="1:11" s="8" customFormat="1" ht="57.75" customHeight="1" x14ac:dyDescent="0.3">
      <c r="A381" s="42">
        <v>2001993</v>
      </c>
      <c r="B381" s="3" t="s">
        <v>139</v>
      </c>
      <c r="C381" s="3" t="s">
        <v>212</v>
      </c>
      <c r="D381" s="3" t="s">
        <v>139</v>
      </c>
      <c r="E381" s="4">
        <f>VLOOKUP(A381,'[1]Hlavní tabulka 2020 dof var B'!$A$9:$E$605,5,0)</f>
        <v>847046</v>
      </c>
      <c r="F381" s="9" t="s">
        <v>824</v>
      </c>
      <c r="G381" s="3" t="s">
        <v>697</v>
      </c>
      <c r="H381" s="5">
        <v>22</v>
      </c>
      <c r="I381" s="6">
        <v>0</v>
      </c>
      <c r="J381" s="7">
        <v>10181000</v>
      </c>
      <c r="K381" s="32">
        <v>0</v>
      </c>
    </row>
    <row r="382" spans="1:11" s="8" customFormat="1" ht="57.75" customHeight="1" x14ac:dyDescent="0.3">
      <c r="A382" s="42">
        <v>7754292</v>
      </c>
      <c r="B382" s="3" t="s">
        <v>139</v>
      </c>
      <c r="C382" s="3" t="s">
        <v>218</v>
      </c>
      <c r="D382" s="3" t="s">
        <v>139</v>
      </c>
      <c r="E382" s="4">
        <f>VLOOKUP(A382,'[1]Hlavní tabulka 2020 dof var B'!$A$9:$E$605,5,0)</f>
        <v>847046</v>
      </c>
      <c r="F382" s="9" t="s">
        <v>824</v>
      </c>
      <c r="G382" s="3" t="s">
        <v>697</v>
      </c>
      <c r="H382" s="5">
        <v>10</v>
      </c>
      <c r="I382" s="6">
        <v>0</v>
      </c>
      <c r="J382" s="7">
        <v>3865000</v>
      </c>
      <c r="K382" s="32">
        <v>0</v>
      </c>
    </row>
    <row r="383" spans="1:11" s="8" customFormat="1" ht="57.75" customHeight="1" x14ac:dyDescent="0.3">
      <c r="A383" s="42">
        <v>8141655</v>
      </c>
      <c r="B383" s="3" t="s">
        <v>139</v>
      </c>
      <c r="C383" s="3" t="s">
        <v>218</v>
      </c>
      <c r="D383" s="3" t="s">
        <v>139</v>
      </c>
      <c r="E383" s="4">
        <f>VLOOKUP(A383,'[1]Hlavní tabulka 2020 dof var B'!$A$9:$E$605,5,0)</f>
        <v>847046</v>
      </c>
      <c r="F383" s="9" t="s">
        <v>824</v>
      </c>
      <c r="G383" s="3" t="s">
        <v>697</v>
      </c>
      <c r="H383" s="5">
        <v>101</v>
      </c>
      <c r="I383" s="6">
        <v>0</v>
      </c>
      <c r="J383" s="7">
        <v>28339000</v>
      </c>
      <c r="K383" s="32">
        <v>0</v>
      </c>
    </row>
    <row r="384" spans="1:11" s="8" customFormat="1" ht="57.75" customHeight="1" x14ac:dyDescent="0.3">
      <c r="A384" s="42">
        <v>9490817</v>
      </c>
      <c r="B384" s="3" t="s">
        <v>139</v>
      </c>
      <c r="C384" s="3" t="s">
        <v>217</v>
      </c>
      <c r="D384" s="3" t="s">
        <v>139</v>
      </c>
      <c r="E384" s="4">
        <f>VLOOKUP(A384,'[1]Hlavní tabulka 2020 dof var B'!$A$9:$E$605,5,0)</f>
        <v>847046</v>
      </c>
      <c r="F384" s="9" t="s">
        <v>824</v>
      </c>
      <c r="G384" s="3" t="s">
        <v>697</v>
      </c>
      <c r="H384" s="5">
        <v>48</v>
      </c>
      <c r="I384" s="6">
        <v>0</v>
      </c>
      <c r="J384" s="7">
        <v>10397000</v>
      </c>
      <c r="K384" s="32">
        <v>0</v>
      </c>
    </row>
    <row r="385" spans="1:11" s="8" customFormat="1" ht="57.75" customHeight="1" x14ac:dyDescent="0.3">
      <c r="A385" s="42">
        <v>2885056</v>
      </c>
      <c r="B385" s="3" t="s">
        <v>503</v>
      </c>
      <c r="C385" s="3" t="s">
        <v>220</v>
      </c>
      <c r="D385" s="3" t="s">
        <v>140</v>
      </c>
      <c r="E385" s="4">
        <f>VLOOKUP(A385,'[1]Hlavní tabulka 2020 dof var B'!$A$9:$E$605,5,0)</f>
        <v>25897551</v>
      </c>
      <c r="F385" s="9" t="s">
        <v>825</v>
      </c>
      <c r="G385" s="3" t="s">
        <v>701</v>
      </c>
      <c r="H385" s="5">
        <v>5</v>
      </c>
      <c r="I385" s="6">
        <v>0</v>
      </c>
      <c r="J385" s="7">
        <v>1178000</v>
      </c>
      <c r="K385" s="32">
        <v>0</v>
      </c>
    </row>
    <row r="386" spans="1:11" s="8" customFormat="1" ht="57.75" customHeight="1" x14ac:dyDescent="0.3">
      <c r="A386" s="42">
        <v>9026461</v>
      </c>
      <c r="B386" s="3" t="s">
        <v>504</v>
      </c>
      <c r="C386" s="3" t="s">
        <v>220</v>
      </c>
      <c r="D386" s="3" t="s">
        <v>141</v>
      </c>
      <c r="E386" s="4">
        <f>VLOOKUP(A386,'[1]Hlavní tabulka 2020 dof var B'!$A$9:$E$605,5,0)</f>
        <v>844853</v>
      </c>
      <c r="F386" s="9" t="s">
        <v>826</v>
      </c>
      <c r="G386" s="3" t="s">
        <v>697</v>
      </c>
      <c r="H386" s="5">
        <v>60</v>
      </c>
      <c r="I386" s="6">
        <v>0</v>
      </c>
      <c r="J386" s="7">
        <v>9196000</v>
      </c>
      <c r="K386" s="32">
        <v>0</v>
      </c>
    </row>
    <row r="387" spans="1:11" s="8" customFormat="1" ht="57.75" customHeight="1" x14ac:dyDescent="0.3">
      <c r="A387" s="42">
        <v>1557033</v>
      </c>
      <c r="B387" s="3" t="s">
        <v>505</v>
      </c>
      <c r="C387" s="3" t="s">
        <v>220</v>
      </c>
      <c r="D387" s="3" t="s">
        <v>142</v>
      </c>
      <c r="E387" s="4">
        <f>VLOOKUP(A387,'[1]Hlavní tabulka 2020 dof var B'!$A$9:$E$605,5,0)</f>
        <v>534242</v>
      </c>
      <c r="F387" s="9" t="s">
        <v>827</v>
      </c>
      <c r="G387" s="3" t="s">
        <v>697</v>
      </c>
      <c r="H387" s="5">
        <v>21</v>
      </c>
      <c r="I387" s="6">
        <v>0</v>
      </c>
      <c r="J387" s="7">
        <v>3975000</v>
      </c>
      <c r="K387" s="32">
        <v>0</v>
      </c>
    </row>
    <row r="388" spans="1:11" s="8" customFormat="1" ht="57.75" customHeight="1" x14ac:dyDescent="0.3">
      <c r="A388" s="42">
        <v>7787458</v>
      </c>
      <c r="B388" s="3" t="s">
        <v>143</v>
      </c>
      <c r="C388" s="3" t="s">
        <v>216</v>
      </c>
      <c r="D388" s="3" t="s">
        <v>143</v>
      </c>
      <c r="E388" s="4">
        <f>VLOOKUP(A388,'[1]Hlavní tabulka 2020 dof var B'!$A$9:$E$605,5,0)</f>
        <v>27778584</v>
      </c>
      <c r="F388" s="9" t="s">
        <v>765</v>
      </c>
      <c r="G388" s="3" t="s">
        <v>689</v>
      </c>
      <c r="H388" s="5">
        <v>0</v>
      </c>
      <c r="I388" s="6">
        <v>5</v>
      </c>
      <c r="J388" s="7">
        <v>1943000</v>
      </c>
      <c r="K388" s="32">
        <v>0</v>
      </c>
    </row>
    <row r="389" spans="1:11" s="8" customFormat="1" ht="57.75" customHeight="1" x14ac:dyDescent="0.3">
      <c r="A389" s="43">
        <v>6291831</v>
      </c>
      <c r="B389" s="17" t="s">
        <v>915</v>
      </c>
      <c r="C389" s="17" t="s">
        <v>210</v>
      </c>
      <c r="D389" s="17" t="s">
        <v>916</v>
      </c>
      <c r="E389" s="22">
        <v>65497961</v>
      </c>
      <c r="F389" s="21" t="s">
        <v>917</v>
      </c>
      <c r="G389" s="17" t="s">
        <v>687</v>
      </c>
      <c r="H389" s="19">
        <v>20</v>
      </c>
      <c r="I389" s="20">
        <v>0</v>
      </c>
      <c r="J389" s="18">
        <v>0</v>
      </c>
      <c r="K389" s="32">
        <v>208000</v>
      </c>
    </row>
    <row r="390" spans="1:11" s="8" customFormat="1" ht="57.75" customHeight="1" x14ac:dyDescent="0.3">
      <c r="A390" s="42">
        <v>4403070</v>
      </c>
      <c r="B390" s="3" t="s">
        <v>506</v>
      </c>
      <c r="C390" s="3" t="s">
        <v>212</v>
      </c>
      <c r="D390" s="3" t="s">
        <v>144</v>
      </c>
      <c r="E390" s="4">
        <f>VLOOKUP(A390,'[1]Hlavní tabulka 2020 dof var B'!$A$9:$E$605,5,0)</f>
        <v>847330</v>
      </c>
      <c r="F390" s="9" t="s">
        <v>828</v>
      </c>
      <c r="G390" s="3" t="s">
        <v>697</v>
      </c>
      <c r="H390" s="5">
        <v>104</v>
      </c>
      <c r="I390" s="6">
        <v>0</v>
      </c>
      <c r="J390" s="7">
        <v>22445000</v>
      </c>
      <c r="K390" s="32">
        <v>0</v>
      </c>
    </row>
    <row r="391" spans="1:11" s="8" customFormat="1" ht="57.75" customHeight="1" x14ac:dyDescent="0.3">
      <c r="A391" s="42">
        <v>7909359</v>
      </c>
      <c r="B391" s="3" t="s">
        <v>507</v>
      </c>
      <c r="C391" s="3" t="s">
        <v>227</v>
      </c>
      <c r="D391" s="3" t="s">
        <v>144</v>
      </c>
      <c r="E391" s="4">
        <f>VLOOKUP(A391,'[1]Hlavní tabulka 2020 dof var B'!$A$9:$E$605,5,0)</f>
        <v>847330</v>
      </c>
      <c r="F391" s="9" t="s">
        <v>828</v>
      </c>
      <c r="G391" s="3" t="s">
        <v>697</v>
      </c>
      <c r="H391" s="5">
        <v>62</v>
      </c>
      <c r="I391" s="6">
        <v>0</v>
      </c>
      <c r="J391" s="7">
        <v>12699000</v>
      </c>
      <c r="K391" s="32">
        <v>0</v>
      </c>
    </row>
    <row r="392" spans="1:11" s="8" customFormat="1" ht="57.75" customHeight="1" x14ac:dyDescent="0.3">
      <c r="A392" s="42">
        <v>3941485</v>
      </c>
      <c r="B392" s="3" t="s">
        <v>508</v>
      </c>
      <c r="C392" s="3" t="s">
        <v>221</v>
      </c>
      <c r="D392" s="3" t="s">
        <v>145</v>
      </c>
      <c r="E392" s="4">
        <f>VLOOKUP(A392,'[1]Hlavní tabulka 2020 dof var B'!$A$9:$E$605,5,0)</f>
        <v>26839857</v>
      </c>
      <c r="F392" s="9" t="s">
        <v>829</v>
      </c>
      <c r="G392" s="3" t="s">
        <v>689</v>
      </c>
      <c r="H392" s="5">
        <v>0</v>
      </c>
      <c r="I392" s="6">
        <v>18</v>
      </c>
      <c r="J392" s="7">
        <v>3315000</v>
      </c>
      <c r="K392" s="32">
        <v>0</v>
      </c>
    </row>
    <row r="393" spans="1:11" s="8" customFormat="1" ht="57.75" customHeight="1" x14ac:dyDescent="0.3">
      <c r="A393" s="42">
        <v>1105153</v>
      </c>
      <c r="B393" s="3" t="s">
        <v>221</v>
      </c>
      <c r="C393" s="3" t="s">
        <v>221</v>
      </c>
      <c r="D393" s="3" t="s">
        <v>146</v>
      </c>
      <c r="E393" s="4">
        <f>VLOOKUP(A393,'[1]Hlavní tabulka 2020 dof var B'!$A$9:$E$605,5,0)</f>
        <v>296562</v>
      </c>
      <c r="F393" s="9" t="s">
        <v>830</v>
      </c>
      <c r="G393" s="3" t="s">
        <v>813</v>
      </c>
      <c r="H393" s="5">
        <v>0</v>
      </c>
      <c r="I393" s="6">
        <v>5.6000000000000005</v>
      </c>
      <c r="J393" s="7">
        <v>1050000</v>
      </c>
      <c r="K393" s="32">
        <v>0</v>
      </c>
    </row>
    <row r="394" spans="1:11" s="8" customFormat="1" ht="57.75" customHeight="1" x14ac:dyDescent="0.3">
      <c r="A394" s="42">
        <v>9085116</v>
      </c>
      <c r="B394" s="3" t="s">
        <v>318</v>
      </c>
      <c r="C394" s="3" t="s">
        <v>221</v>
      </c>
      <c r="D394" s="3" t="s">
        <v>147</v>
      </c>
      <c r="E394" s="4">
        <f>VLOOKUP(A394,'[1]Hlavní tabulka 2020 dof var B'!$A$9:$E$605,5,0)</f>
        <v>297445</v>
      </c>
      <c r="F394" s="9" t="s">
        <v>831</v>
      </c>
      <c r="G394" s="3" t="s">
        <v>813</v>
      </c>
      <c r="H394" s="5">
        <v>0</v>
      </c>
      <c r="I394" s="6">
        <v>4.2999999999999989</v>
      </c>
      <c r="J394" s="7">
        <v>300000</v>
      </c>
      <c r="K394" s="32">
        <v>0</v>
      </c>
    </row>
    <row r="395" spans="1:11" s="8" customFormat="1" ht="57.75" customHeight="1" x14ac:dyDescent="0.3">
      <c r="A395" s="42">
        <v>5680601</v>
      </c>
      <c r="B395" s="3" t="s">
        <v>509</v>
      </c>
      <c r="C395" s="3" t="s">
        <v>221</v>
      </c>
      <c r="D395" s="3" t="s">
        <v>148</v>
      </c>
      <c r="E395" s="4">
        <f>VLOOKUP(A395,'[1]Hlavní tabulka 2020 dof var B'!$A$9:$E$605,5,0)</f>
        <v>297461</v>
      </c>
      <c r="F395" s="9" t="s">
        <v>832</v>
      </c>
      <c r="G395" s="3" t="s">
        <v>813</v>
      </c>
      <c r="H395" s="5">
        <v>0</v>
      </c>
      <c r="I395" s="6">
        <v>2.899999999999999</v>
      </c>
      <c r="J395" s="7">
        <v>270000</v>
      </c>
      <c r="K395" s="32">
        <v>0</v>
      </c>
    </row>
    <row r="396" spans="1:11" s="8" customFormat="1" ht="57.75" customHeight="1" x14ac:dyDescent="0.3">
      <c r="A396" s="42">
        <v>1982055</v>
      </c>
      <c r="B396" s="3" t="s">
        <v>221</v>
      </c>
      <c r="C396" s="3" t="s">
        <v>221</v>
      </c>
      <c r="D396" s="3" t="s">
        <v>149</v>
      </c>
      <c r="E396" s="4">
        <f>VLOOKUP(A396,'[1]Hlavní tabulka 2020 dof var B'!$A$9:$E$605,5,0)</f>
        <v>298425</v>
      </c>
      <c r="F396" s="9" t="s">
        <v>833</v>
      </c>
      <c r="G396" s="3" t="s">
        <v>813</v>
      </c>
      <c r="H396" s="5">
        <v>0</v>
      </c>
      <c r="I396" s="6">
        <v>2</v>
      </c>
      <c r="J396" s="7">
        <v>1330000</v>
      </c>
      <c r="K396" s="32">
        <v>0</v>
      </c>
    </row>
    <row r="397" spans="1:11" s="8" customFormat="1" ht="57.75" customHeight="1" x14ac:dyDescent="0.3">
      <c r="A397" s="42">
        <v>7703777</v>
      </c>
      <c r="B397" s="3" t="s">
        <v>150</v>
      </c>
      <c r="C397" s="3" t="s">
        <v>227</v>
      </c>
      <c r="D397" s="3" t="s">
        <v>150</v>
      </c>
      <c r="E397" s="4">
        <f>VLOOKUP(A397,'[1]Hlavní tabulka 2020 dof var B'!$A$9:$E$605,5,0)</f>
        <v>25910558</v>
      </c>
      <c r="F397" s="9" t="s">
        <v>834</v>
      </c>
      <c r="G397" s="3" t="s">
        <v>689</v>
      </c>
      <c r="H397" s="5">
        <v>31</v>
      </c>
      <c r="I397" s="6">
        <v>0</v>
      </c>
      <c r="J397" s="7">
        <v>2363000</v>
      </c>
      <c r="K397" s="32">
        <v>864500</v>
      </c>
    </row>
    <row r="398" spans="1:11" s="8" customFormat="1" ht="57.75" customHeight="1" x14ac:dyDescent="0.3">
      <c r="A398" s="42">
        <v>1384145</v>
      </c>
      <c r="B398" s="3" t="s">
        <v>510</v>
      </c>
      <c r="C398" s="3" t="s">
        <v>223</v>
      </c>
      <c r="D398" s="3" t="s">
        <v>151</v>
      </c>
      <c r="E398" s="4">
        <f>VLOOKUP(A398,'[1]Hlavní tabulka 2020 dof var B'!$A$9:$E$605,5,0)</f>
        <v>426458</v>
      </c>
      <c r="F398" s="9" t="s">
        <v>835</v>
      </c>
      <c r="G398" s="3" t="s">
        <v>802</v>
      </c>
      <c r="H398" s="5">
        <v>1</v>
      </c>
      <c r="I398" s="6">
        <v>0</v>
      </c>
      <c r="J398" s="7">
        <v>110000</v>
      </c>
      <c r="K398" s="32">
        <v>0</v>
      </c>
    </row>
    <row r="399" spans="1:11" s="8" customFormat="1" ht="57.75" customHeight="1" x14ac:dyDescent="0.3">
      <c r="A399" s="42">
        <v>2598581</v>
      </c>
      <c r="B399" s="3" t="s">
        <v>510</v>
      </c>
      <c r="C399" s="3" t="s">
        <v>227</v>
      </c>
      <c r="D399" s="3" t="s">
        <v>151</v>
      </c>
      <c r="E399" s="4">
        <f>VLOOKUP(A399,'[1]Hlavní tabulka 2020 dof var B'!$A$9:$E$605,5,0)</f>
        <v>426458</v>
      </c>
      <c r="F399" s="9" t="s">
        <v>835</v>
      </c>
      <c r="G399" s="3" t="s">
        <v>802</v>
      </c>
      <c r="H399" s="5">
        <v>32</v>
      </c>
      <c r="I399" s="6">
        <v>0</v>
      </c>
      <c r="J399" s="7">
        <v>3999000</v>
      </c>
      <c r="K399" s="32">
        <v>64000</v>
      </c>
    </row>
    <row r="400" spans="1:11" s="8" customFormat="1" ht="57.75" customHeight="1" x14ac:dyDescent="0.3">
      <c r="A400" s="42">
        <v>2522171</v>
      </c>
      <c r="B400" s="3" t="s">
        <v>511</v>
      </c>
      <c r="C400" s="3" t="s">
        <v>206</v>
      </c>
      <c r="D400" s="3" t="s">
        <v>152</v>
      </c>
      <c r="E400" s="4">
        <f>VLOOKUP(A400,'[1]Hlavní tabulka 2020 dof var B'!$A$9:$E$605,5,0)</f>
        <v>537675</v>
      </c>
      <c r="F400" s="9" t="s">
        <v>836</v>
      </c>
      <c r="G400" s="3" t="s">
        <v>687</v>
      </c>
      <c r="H400" s="5">
        <v>0</v>
      </c>
      <c r="I400" s="6">
        <v>1.1999999999999997</v>
      </c>
      <c r="J400" s="7">
        <v>521000</v>
      </c>
      <c r="K400" s="32">
        <v>0</v>
      </c>
    </row>
    <row r="401" spans="1:11" s="8" customFormat="1" ht="57.75" customHeight="1" x14ac:dyDescent="0.3">
      <c r="A401" s="42">
        <v>5144453</v>
      </c>
      <c r="B401" s="3" t="s">
        <v>512</v>
      </c>
      <c r="C401" s="3" t="s">
        <v>208</v>
      </c>
      <c r="D401" s="3" t="s">
        <v>153</v>
      </c>
      <c r="E401" s="4">
        <f>VLOOKUP(A401,'[1]Hlavní tabulka 2020 dof var B'!$A$9:$E$605,5,0)</f>
        <v>70645671</v>
      </c>
      <c r="F401" s="9" t="s">
        <v>837</v>
      </c>
      <c r="G401" s="3" t="s">
        <v>689</v>
      </c>
      <c r="H401" s="5">
        <v>0</v>
      </c>
      <c r="I401" s="6">
        <v>1.6999999999999995</v>
      </c>
      <c r="J401" s="7">
        <v>851000</v>
      </c>
      <c r="K401" s="32">
        <v>85000</v>
      </c>
    </row>
    <row r="402" spans="1:11" s="8" customFormat="1" ht="57.75" customHeight="1" x14ac:dyDescent="0.3">
      <c r="A402" s="42">
        <v>5923005</v>
      </c>
      <c r="B402" s="3" t="s">
        <v>513</v>
      </c>
      <c r="C402" s="3" t="s">
        <v>208</v>
      </c>
      <c r="D402" s="3" t="s">
        <v>153</v>
      </c>
      <c r="E402" s="4">
        <f>VLOOKUP(A402,'[1]Hlavní tabulka 2020 dof var B'!$A$9:$E$605,5,0)</f>
        <v>70645671</v>
      </c>
      <c r="F402" s="9" t="s">
        <v>837</v>
      </c>
      <c r="G402" s="3" t="s">
        <v>689</v>
      </c>
      <c r="H402" s="5">
        <v>0</v>
      </c>
      <c r="I402" s="6">
        <v>1.6999999999999995</v>
      </c>
      <c r="J402" s="7">
        <v>732000</v>
      </c>
      <c r="K402" s="32">
        <v>49000</v>
      </c>
    </row>
    <row r="403" spans="1:11" s="8" customFormat="1" ht="57.75" customHeight="1" x14ac:dyDescent="0.3">
      <c r="A403" s="42">
        <v>8846615</v>
      </c>
      <c r="B403" s="3" t="s">
        <v>514</v>
      </c>
      <c r="C403" s="3" t="s">
        <v>204</v>
      </c>
      <c r="D403" s="3" t="s">
        <v>153</v>
      </c>
      <c r="E403" s="4">
        <f>VLOOKUP(A403,'[1]Hlavní tabulka 2020 dof var B'!$A$9:$E$605,5,0)</f>
        <v>70645671</v>
      </c>
      <c r="F403" s="9" t="s">
        <v>837</v>
      </c>
      <c r="G403" s="3" t="s">
        <v>689</v>
      </c>
      <c r="H403" s="5">
        <v>0</v>
      </c>
      <c r="I403" s="6">
        <v>2.6</v>
      </c>
      <c r="J403" s="7">
        <v>773000</v>
      </c>
      <c r="K403" s="32">
        <v>75000</v>
      </c>
    </row>
    <row r="404" spans="1:11" s="8" customFormat="1" ht="57.75" customHeight="1" x14ac:dyDescent="0.3">
      <c r="A404" s="42">
        <v>8902024</v>
      </c>
      <c r="B404" s="3" t="s">
        <v>515</v>
      </c>
      <c r="C404" s="3" t="s">
        <v>204</v>
      </c>
      <c r="D404" s="3" t="s">
        <v>154</v>
      </c>
      <c r="E404" s="4">
        <f>VLOOKUP(A404,'[1]Hlavní tabulka 2020 dof var B'!$A$9:$E$605,5,0)</f>
        <v>2243041</v>
      </c>
      <c r="F404" s="9" t="s">
        <v>838</v>
      </c>
      <c r="G404" s="3" t="s">
        <v>689</v>
      </c>
      <c r="H404" s="5">
        <v>0</v>
      </c>
      <c r="I404" s="6">
        <v>1.6999999999999995</v>
      </c>
      <c r="J404" s="7">
        <v>871000</v>
      </c>
      <c r="K404" s="32">
        <v>0</v>
      </c>
    </row>
    <row r="405" spans="1:11" s="8" customFormat="1" ht="57.75" customHeight="1" x14ac:dyDescent="0.3">
      <c r="A405" s="42">
        <v>6137593</v>
      </c>
      <c r="B405" s="3" t="s">
        <v>516</v>
      </c>
      <c r="C405" s="3" t="s">
        <v>222</v>
      </c>
      <c r="D405" s="3" t="s">
        <v>155</v>
      </c>
      <c r="E405" s="4">
        <f>VLOOKUP(A405,'[1]Hlavní tabulka 2020 dof var B'!$A$9:$E$605,5,0)</f>
        <v>4629531</v>
      </c>
      <c r="F405" s="9" t="s">
        <v>839</v>
      </c>
      <c r="G405" s="3" t="s">
        <v>685</v>
      </c>
      <c r="H405" s="5">
        <v>0</v>
      </c>
      <c r="I405" s="6">
        <v>12</v>
      </c>
      <c r="J405" s="7">
        <v>2745000</v>
      </c>
      <c r="K405" s="32">
        <v>401200</v>
      </c>
    </row>
    <row r="406" spans="1:11" s="8" customFormat="1" ht="57.75" customHeight="1" x14ac:dyDescent="0.3">
      <c r="A406" s="42">
        <v>4126010</v>
      </c>
      <c r="B406" s="3" t="s">
        <v>156</v>
      </c>
      <c r="C406" s="3" t="s">
        <v>221</v>
      </c>
      <c r="D406" s="3" t="s">
        <v>156</v>
      </c>
      <c r="E406" s="4">
        <f>VLOOKUP(A406,'[1]Hlavní tabulka 2020 dof var B'!$A$9:$E$605,5,0)</f>
        <v>71190261</v>
      </c>
      <c r="F406" s="9" t="s">
        <v>840</v>
      </c>
      <c r="G406" s="3" t="s">
        <v>697</v>
      </c>
      <c r="H406" s="5">
        <v>0</v>
      </c>
      <c r="I406" s="6">
        <v>13</v>
      </c>
      <c r="J406" s="7">
        <v>5329000</v>
      </c>
      <c r="K406" s="32">
        <v>0</v>
      </c>
    </row>
    <row r="407" spans="1:11" s="8" customFormat="1" ht="57.75" customHeight="1" x14ac:dyDescent="0.3">
      <c r="A407" s="42">
        <v>7993813</v>
      </c>
      <c r="B407" s="3" t="s">
        <v>517</v>
      </c>
      <c r="C407" s="3" t="s">
        <v>221</v>
      </c>
      <c r="D407" s="3" t="s">
        <v>157</v>
      </c>
      <c r="E407" s="4">
        <f>VLOOKUP(A407,'[1]Hlavní tabulka 2020 dof var B'!$A$9:$E$605,5,0)</f>
        <v>26843986</v>
      </c>
      <c r="F407" s="9" t="s">
        <v>841</v>
      </c>
      <c r="G407" s="3" t="s">
        <v>689</v>
      </c>
      <c r="H407" s="5">
        <v>0</v>
      </c>
      <c r="I407" s="6">
        <v>3.7000000000000006</v>
      </c>
      <c r="J407" s="7">
        <v>568000</v>
      </c>
      <c r="K407" s="32">
        <v>0</v>
      </c>
    </row>
    <row r="408" spans="1:11" s="8" customFormat="1" ht="57.75" customHeight="1" x14ac:dyDescent="0.3">
      <c r="A408" s="42">
        <v>7655373</v>
      </c>
      <c r="B408" s="3" t="s">
        <v>518</v>
      </c>
      <c r="C408" s="3" t="s">
        <v>227</v>
      </c>
      <c r="D408" s="3" t="s">
        <v>158</v>
      </c>
      <c r="E408" s="4">
        <f>VLOOKUP(A408,'[1]Hlavní tabulka 2020 dof var B'!$A$9:$E$605,5,0)</f>
        <v>63699401</v>
      </c>
      <c r="F408" s="9" t="s">
        <v>842</v>
      </c>
      <c r="G408" s="3" t="s">
        <v>697</v>
      </c>
      <c r="H408" s="5">
        <v>14</v>
      </c>
      <c r="I408" s="6">
        <v>0</v>
      </c>
      <c r="J408" s="7">
        <v>1702000</v>
      </c>
      <c r="K408" s="32">
        <v>0</v>
      </c>
    </row>
    <row r="409" spans="1:11" s="8" customFormat="1" ht="57.75" customHeight="1" x14ac:dyDescent="0.3">
      <c r="A409" s="42">
        <v>8349501</v>
      </c>
      <c r="B409" s="3" t="s">
        <v>518</v>
      </c>
      <c r="C409" s="3" t="s">
        <v>221</v>
      </c>
      <c r="D409" s="3" t="s">
        <v>158</v>
      </c>
      <c r="E409" s="4">
        <f>VLOOKUP(A409,'[1]Hlavní tabulka 2020 dof var B'!$A$9:$E$605,5,0)</f>
        <v>63699401</v>
      </c>
      <c r="F409" s="9" t="s">
        <v>842</v>
      </c>
      <c r="G409" s="3" t="s">
        <v>697</v>
      </c>
      <c r="H409" s="5">
        <v>0</v>
      </c>
      <c r="I409" s="6">
        <v>7</v>
      </c>
      <c r="J409" s="7">
        <v>1808000</v>
      </c>
      <c r="K409" s="32">
        <v>0</v>
      </c>
    </row>
    <row r="410" spans="1:11" s="8" customFormat="1" ht="57.75" customHeight="1" x14ac:dyDescent="0.3">
      <c r="A410" s="42">
        <v>8414443</v>
      </c>
      <c r="B410" s="3" t="s">
        <v>519</v>
      </c>
      <c r="C410" s="3" t="s">
        <v>223</v>
      </c>
      <c r="D410" s="3" t="s">
        <v>158</v>
      </c>
      <c r="E410" s="4">
        <f>VLOOKUP(A410,'[1]Hlavní tabulka 2020 dof var B'!$A$9:$E$605,5,0)</f>
        <v>63699401</v>
      </c>
      <c r="F410" s="9" t="s">
        <v>842</v>
      </c>
      <c r="G410" s="3" t="s">
        <v>697</v>
      </c>
      <c r="H410" s="5">
        <v>4</v>
      </c>
      <c r="I410" s="6">
        <v>0</v>
      </c>
      <c r="J410" s="7">
        <v>895000</v>
      </c>
      <c r="K410" s="32">
        <v>0</v>
      </c>
    </row>
    <row r="411" spans="1:11" s="8" customFormat="1" ht="57.75" customHeight="1" x14ac:dyDescent="0.3">
      <c r="A411" s="42">
        <v>9781801</v>
      </c>
      <c r="B411" s="3" t="s">
        <v>520</v>
      </c>
      <c r="C411" s="3" t="s">
        <v>222</v>
      </c>
      <c r="D411" s="3" t="s">
        <v>159</v>
      </c>
      <c r="E411" s="4">
        <f>VLOOKUP(A411,'[1]Hlavní tabulka 2020 dof var B'!$A$9:$E$605,5,0)</f>
        <v>70632596</v>
      </c>
      <c r="F411" s="9" t="s">
        <v>843</v>
      </c>
      <c r="G411" s="3" t="s">
        <v>844</v>
      </c>
      <c r="H411" s="5">
        <v>0</v>
      </c>
      <c r="I411" s="6">
        <v>83.5</v>
      </c>
      <c r="J411" s="7">
        <v>26200000</v>
      </c>
      <c r="K411" s="32">
        <v>2709000</v>
      </c>
    </row>
    <row r="412" spans="1:11" s="8" customFormat="1" ht="57.75" customHeight="1" x14ac:dyDescent="0.3">
      <c r="A412" s="42">
        <v>6361336</v>
      </c>
      <c r="B412" s="3" t="s">
        <v>220</v>
      </c>
      <c r="C412" s="3" t="s">
        <v>220</v>
      </c>
      <c r="D412" s="3" t="s">
        <v>160</v>
      </c>
      <c r="E412" s="4">
        <f>VLOOKUP(A412,'[1]Hlavní tabulka 2020 dof var B'!$A$9:$E$605,5,0)</f>
        <v>47668989</v>
      </c>
      <c r="F412" s="9" t="s">
        <v>845</v>
      </c>
      <c r="G412" s="3" t="s">
        <v>701</v>
      </c>
      <c r="H412" s="5">
        <v>12</v>
      </c>
      <c r="I412" s="6">
        <v>0</v>
      </c>
      <c r="J412" s="7">
        <v>1928000</v>
      </c>
      <c r="K412" s="32">
        <v>0</v>
      </c>
    </row>
    <row r="413" spans="1:11" s="8" customFormat="1" ht="57.75" customHeight="1" x14ac:dyDescent="0.3">
      <c r="A413" s="42">
        <v>8278408</v>
      </c>
      <c r="B413" s="3" t="s">
        <v>521</v>
      </c>
      <c r="C413" s="3" t="s">
        <v>208</v>
      </c>
      <c r="D413" s="3" t="s">
        <v>161</v>
      </c>
      <c r="E413" s="4">
        <f>VLOOKUP(A413,'[1]Hlavní tabulka 2020 dof var B'!$A$9:$E$605,5,0)</f>
        <v>70100691</v>
      </c>
      <c r="F413" s="9" t="s">
        <v>846</v>
      </c>
      <c r="G413" s="3" t="s">
        <v>687</v>
      </c>
      <c r="H413" s="5">
        <v>0</v>
      </c>
      <c r="I413" s="6">
        <v>4.2999999999999989</v>
      </c>
      <c r="J413" s="7">
        <v>1977000</v>
      </c>
      <c r="K413" s="32">
        <v>0</v>
      </c>
    </row>
    <row r="414" spans="1:11" s="8" customFormat="1" ht="57.75" customHeight="1" x14ac:dyDescent="0.3">
      <c r="A414" s="42">
        <v>9826431</v>
      </c>
      <c r="B414" s="3" t="s">
        <v>522</v>
      </c>
      <c r="C414" s="3" t="s">
        <v>207</v>
      </c>
      <c r="D414" s="3" t="s">
        <v>161</v>
      </c>
      <c r="E414" s="4">
        <f>VLOOKUP(A414,'[1]Hlavní tabulka 2020 dof var B'!$A$9:$E$605,5,0)</f>
        <v>70100691</v>
      </c>
      <c r="F414" s="9" t="s">
        <v>846</v>
      </c>
      <c r="G414" s="3" t="s">
        <v>687</v>
      </c>
      <c r="H414" s="5">
        <v>0</v>
      </c>
      <c r="I414" s="6">
        <v>1.0999999999999999</v>
      </c>
      <c r="J414" s="7">
        <v>736000</v>
      </c>
      <c r="K414" s="32">
        <v>0</v>
      </c>
    </row>
    <row r="415" spans="1:11" s="8" customFormat="1" ht="57.75" customHeight="1" x14ac:dyDescent="0.3">
      <c r="A415" s="43">
        <v>6332017</v>
      </c>
      <c r="B415" s="23" t="s">
        <v>938</v>
      </c>
      <c r="C415" s="17" t="s">
        <v>232</v>
      </c>
      <c r="D415" s="17" t="s">
        <v>932</v>
      </c>
      <c r="E415" s="22">
        <v>27011283</v>
      </c>
      <c r="F415" s="9" t="s">
        <v>847</v>
      </c>
      <c r="G415" s="3" t="s">
        <v>687</v>
      </c>
      <c r="H415" s="19">
        <v>0</v>
      </c>
      <c r="I415" s="20">
        <v>1</v>
      </c>
      <c r="J415" s="18">
        <v>0</v>
      </c>
      <c r="K415" s="32">
        <v>29000</v>
      </c>
    </row>
    <row r="416" spans="1:11" s="8" customFormat="1" ht="57.75" customHeight="1" x14ac:dyDescent="0.3">
      <c r="A416" s="43">
        <v>8014263</v>
      </c>
      <c r="B416" s="23" t="s">
        <v>936</v>
      </c>
      <c r="C416" s="23" t="s">
        <v>215</v>
      </c>
      <c r="D416" s="17" t="s">
        <v>932</v>
      </c>
      <c r="E416" s="22">
        <v>27011283</v>
      </c>
      <c r="F416" s="9" t="s">
        <v>847</v>
      </c>
      <c r="G416" s="3" t="s">
        <v>687</v>
      </c>
      <c r="H416" s="19">
        <v>0</v>
      </c>
      <c r="I416" s="20">
        <v>3.5</v>
      </c>
      <c r="J416" s="18">
        <v>0</v>
      </c>
      <c r="K416" s="32">
        <v>102000</v>
      </c>
    </row>
    <row r="417" spans="1:11" s="8" customFormat="1" ht="57.75" customHeight="1" x14ac:dyDescent="0.3">
      <c r="A417" s="42">
        <v>8621793</v>
      </c>
      <c r="B417" s="3" t="s">
        <v>523</v>
      </c>
      <c r="C417" s="3" t="s">
        <v>216</v>
      </c>
      <c r="D417" s="3" t="s">
        <v>162</v>
      </c>
      <c r="E417" s="4">
        <f>VLOOKUP(A417,'[1]Hlavní tabulka 2020 dof var B'!$A$9:$E$605,5,0)</f>
        <v>27011283</v>
      </c>
      <c r="F417" s="9" t="s">
        <v>847</v>
      </c>
      <c r="G417" s="3" t="s">
        <v>687</v>
      </c>
      <c r="H417" s="5">
        <v>0</v>
      </c>
      <c r="I417" s="6">
        <v>4.5</v>
      </c>
      <c r="J417" s="7">
        <v>1110000</v>
      </c>
      <c r="K417" s="32">
        <v>131000</v>
      </c>
    </row>
    <row r="418" spans="1:11" s="8" customFormat="1" ht="57.75" customHeight="1" x14ac:dyDescent="0.3">
      <c r="A418" s="42">
        <v>2150312</v>
      </c>
      <c r="B418" s="3" t="s">
        <v>524</v>
      </c>
      <c r="C418" s="3" t="s">
        <v>208</v>
      </c>
      <c r="D418" s="3" t="s">
        <v>163</v>
      </c>
      <c r="E418" s="4">
        <f>VLOOKUP(A418,'[1]Hlavní tabulka 2020 dof var B'!$A$9:$E$605,5,0)</f>
        <v>25380443</v>
      </c>
      <c r="F418" s="9" t="s">
        <v>848</v>
      </c>
      <c r="G418" s="3" t="s">
        <v>689</v>
      </c>
      <c r="H418" s="5">
        <v>0</v>
      </c>
      <c r="I418" s="6">
        <v>2.3000000000000003</v>
      </c>
      <c r="J418" s="7">
        <v>680000</v>
      </c>
      <c r="K418" s="32">
        <v>266000</v>
      </c>
    </row>
    <row r="419" spans="1:11" s="8" customFormat="1" ht="57.75" customHeight="1" x14ac:dyDescent="0.3">
      <c r="A419" s="42">
        <v>3770634</v>
      </c>
      <c r="B419" s="3" t="s">
        <v>525</v>
      </c>
      <c r="C419" s="3" t="s">
        <v>208</v>
      </c>
      <c r="D419" s="3" t="s">
        <v>163</v>
      </c>
      <c r="E419" s="4">
        <f>VLOOKUP(A419,'[1]Hlavní tabulka 2020 dof var B'!$A$9:$E$605,5,0)</f>
        <v>25380443</v>
      </c>
      <c r="F419" s="9" t="s">
        <v>848</v>
      </c>
      <c r="G419" s="3" t="s">
        <v>689</v>
      </c>
      <c r="H419" s="5">
        <v>0</v>
      </c>
      <c r="I419" s="6">
        <v>2</v>
      </c>
      <c r="J419" s="7">
        <v>973858.4</v>
      </c>
      <c r="K419" s="32">
        <v>231000</v>
      </c>
    </row>
    <row r="420" spans="1:11" s="8" customFormat="1" ht="57.75" customHeight="1" x14ac:dyDescent="0.3">
      <c r="A420" s="42">
        <v>3953424</v>
      </c>
      <c r="B420" s="3" t="s">
        <v>526</v>
      </c>
      <c r="C420" s="3" t="s">
        <v>208</v>
      </c>
      <c r="D420" s="3" t="s">
        <v>163</v>
      </c>
      <c r="E420" s="4">
        <f>VLOOKUP(A420,'[1]Hlavní tabulka 2020 dof var B'!$A$9:$E$605,5,0)</f>
        <v>25380443</v>
      </c>
      <c r="F420" s="9" t="s">
        <v>848</v>
      </c>
      <c r="G420" s="3" t="s">
        <v>689</v>
      </c>
      <c r="H420" s="5">
        <v>0</v>
      </c>
      <c r="I420" s="6">
        <v>7</v>
      </c>
      <c r="J420" s="7">
        <v>1530987.86</v>
      </c>
      <c r="K420" s="32">
        <v>469185</v>
      </c>
    </row>
    <row r="421" spans="1:11" s="8" customFormat="1" ht="57.75" customHeight="1" x14ac:dyDescent="0.3">
      <c r="A421" s="42">
        <v>4597810</v>
      </c>
      <c r="B421" s="3" t="s">
        <v>527</v>
      </c>
      <c r="C421" s="3" t="s">
        <v>206</v>
      </c>
      <c r="D421" s="3" t="s">
        <v>163</v>
      </c>
      <c r="E421" s="4">
        <f>VLOOKUP(A421,'[1]Hlavní tabulka 2020 dof var B'!$A$9:$E$605,5,0)</f>
        <v>25380443</v>
      </c>
      <c r="F421" s="9" t="s">
        <v>848</v>
      </c>
      <c r="G421" s="3" t="s">
        <v>689</v>
      </c>
      <c r="H421" s="5">
        <v>0</v>
      </c>
      <c r="I421" s="6">
        <v>4</v>
      </c>
      <c r="J421" s="7">
        <v>1364000</v>
      </c>
      <c r="K421" s="32">
        <v>462000</v>
      </c>
    </row>
    <row r="422" spans="1:11" s="8" customFormat="1" ht="57.75" customHeight="1" x14ac:dyDescent="0.3">
      <c r="A422" s="42">
        <v>5758100</v>
      </c>
      <c r="B422" s="3" t="s">
        <v>528</v>
      </c>
      <c r="C422" s="3" t="s">
        <v>233</v>
      </c>
      <c r="D422" s="3" t="s">
        <v>163</v>
      </c>
      <c r="E422" s="4">
        <f>VLOOKUP(A422,'[1]Hlavní tabulka 2020 dof var B'!$A$9:$E$605,5,0)</f>
        <v>25380443</v>
      </c>
      <c r="F422" s="9" t="s">
        <v>848</v>
      </c>
      <c r="G422" s="3" t="s">
        <v>689</v>
      </c>
      <c r="H422" s="5">
        <v>0</v>
      </c>
      <c r="I422" s="6">
        <v>4</v>
      </c>
      <c r="J422" s="7">
        <v>1051348.8899999999</v>
      </c>
      <c r="K422" s="32">
        <v>462000</v>
      </c>
    </row>
    <row r="423" spans="1:11" s="8" customFormat="1" ht="57.75" customHeight="1" x14ac:dyDescent="0.3">
      <c r="A423" s="42">
        <v>7590883</v>
      </c>
      <c r="B423" s="3" t="s">
        <v>529</v>
      </c>
      <c r="C423" s="3" t="s">
        <v>233</v>
      </c>
      <c r="D423" s="3" t="s">
        <v>163</v>
      </c>
      <c r="E423" s="4">
        <f>VLOOKUP(A423,'[1]Hlavní tabulka 2020 dof var B'!$A$9:$E$605,5,0)</f>
        <v>25380443</v>
      </c>
      <c r="F423" s="9" t="s">
        <v>848</v>
      </c>
      <c r="G423" s="3" t="s">
        <v>689</v>
      </c>
      <c r="H423" s="5">
        <v>0</v>
      </c>
      <c r="I423" s="6">
        <v>3</v>
      </c>
      <c r="J423" s="7">
        <v>625000</v>
      </c>
      <c r="K423" s="32">
        <v>347000</v>
      </c>
    </row>
    <row r="424" spans="1:11" s="8" customFormat="1" ht="57.75" customHeight="1" x14ac:dyDescent="0.3">
      <c r="A424" s="43">
        <v>1987447</v>
      </c>
      <c r="B424" s="17" t="s">
        <v>951</v>
      </c>
      <c r="C424" s="17" t="s">
        <v>209</v>
      </c>
      <c r="D424" s="17" t="s">
        <v>927</v>
      </c>
      <c r="E424" s="22">
        <v>25380443</v>
      </c>
      <c r="F424" s="9" t="s">
        <v>848</v>
      </c>
      <c r="G424" s="3" t="s">
        <v>689</v>
      </c>
      <c r="H424" s="19">
        <v>16</v>
      </c>
      <c r="I424" s="20">
        <v>3</v>
      </c>
      <c r="J424" s="18">
        <v>0</v>
      </c>
      <c r="K424" s="32">
        <v>300000</v>
      </c>
    </row>
    <row r="425" spans="1:11" s="8" customFormat="1" ht="57.75" customHeight="1" x14ac:dyDescent="0.3">
      <c r="A425" s="43">
        <v>3734845</v>
      </c>
      <c r="B425" s="17" t="s">
        <v>952</v>
      </c>
      <c r="C425" s="17" t="s">
        <v>947</v>
      </c>
      <c r="D425" s="17" t="s">
        <v>927</v>
      </c>
      <c r="E425" s="22">
        <v>25380443</v>
      </c>
      <c r="F425" s="9" t="s">
        <v>848</v>
      </c>
      <c r="G425" s="3" t="s">
        <v>689</v>
      </c>
      <c r="H425" s="19">
        <v>15</v>
      </c>
      <c r="I425" s="20">
        <v>0</v>
      </c>
      <c r="J425" s="18">
        <v>0</v>
      </c>
      <c r="K425" s="32">
        <v>300000</v>
      </c>
    </row>
    <row r="426" spans="1:11" s="8" customFormat="1" ht="57.75" customHeight="1" x14ac:dyDescent="0.3">
      <c r="A426" s="42">
        <v>6059705</v>
      </c>
      <c r="B426" s="3" t="s">
        <v>530</v>
      </c>
      <c r="C426" s="3" t="s">
        <v>208</v>
      </c>
      <c r="D426" s="3" t="s">
        <v>164</v>
      </c>
      <c r="E426" s="4">
        <f>VLOOKUP(A426,'[1]Hlavní tabulka 2020 dof var B'!$A$9:$E$605,5,0)</f>
        <v>26537036</v>
      </c>
      <c r="F426" s="9" t="s">
        <v>849</v>
      </c>
      <c r="G426" s="3" t="s">
        <v>689</v>
      </c>
      <c r="H426" s="5">
        <v>0</v>
      </c>
      <c r="I426" s="6">
        <v>3</v>
      </c>
      <c r="J426" s="7">
        <v>1674000</v>
      </c>
      <c r="K426" s="32">
        <v>0</v>
      </c>
    </row>
    <row r="427" spans="1:11" s="8" customFormat="1" ht="57.75" customHeight="1" x14ac:dyDescent="0.3">
      <c r="A427" s="43">
        <v>4441304</v>
      </c>
      <c r="B427" s="17" t="s">
        <v>950</v>
      </c>
      <c r="C427" s="17" t="s">
        <v>208</v>
      </c>
      <c r="D427" s="17" t="s">
        <v>931</v>
      </c>
      <c r="E427" s="22">
        <v>44990901</v>
      </c>
      <c r="F427" s="21" t="s">
        <v>949</v>
      </c>
      <c r="G427" s="17" t="s">
        <v>939</v>
      </c>
      <c r="H427" s="19">
        <v>0</v>
      </c>
      <c r="I427" s="20">
        <v>1.5999999999999999</v>
      </c>
      <c r="J427" s="18">
        <v>0</v>
      </c>
      <c r="K427" s="32">
        <v>80000</v>
      </c>
    </row>
    <row r="428" spans="1:11" s="8" customFormat="1" ht="57.75" customHeight="1" x14ac:dyDescent="0.3">
      <c r="A428" s="42">
        <v>7164864</v>
      </c>
      <c r="B428" s="3" t="s">
        <v>531</v>
      </c>
      <c r="C428" s="3" t="s">
        <v>217</v>
      </c>
      <c r="D428" s="3" t="s">
        <v>165</v>
      </c>
      <c r="E428" s="4">
        <f>VLOOKUP(A428,'[1]Hlavní tabulka 2020 dof var B'!$A$9:$E$605,5,0)</f>
        <v>846350</v>
      </c>
      <c r="F428" s="9" t="s">
        <v>850</v>
      </c>
      <c r="G428" s="3" t="s">
        <v>697</v>
      </c>
      <c r="H428" s="5">
        <v>7</v>
      </c>
      <c r="I428" s="6">
        <v>0</v>
      </c>
      <c r="J428" s="7">
        <v>1700000</v>
      </c>
      <c r="K428" s="32">
        <v>0</v>
      </c>
    </row>
    <row r="429" spans="1:11" s="8" customFormat="1" ht="57.75" customHeight="1" x14ac:dyDescent="0.3">
      <c r="A429" s="42">
        <v>9580280</v>
      </c>
      <c r="B429" s="3" t="s">
        <v>532</v>
      </c>
      <c r="C429" s="3" t="s">
        <v>218</v>
      </c>
      <c r="D429" s="3" t="s">
        <v>165</v>
      </c>
      <c r="E429" s="4">
        <f>VLOOKUP(A429,'[1]Hlavní tabulka 2020 dof var B'!$A$9:$E$605,5,0)</f>
        <v>846350</v>
      </c>
      <c r="F429" s="9" t="s">
        <v>850</v>
      </c>
      <c r="G429" s="3" t="s">
        <v>697</v>
      </c>
      <c r="H429" s="5">
        <v>80</v>
      </c>
      <c r="I429" s="6">
        <v>0</v>
      </c>
      <c r="J429" s="7">
        <v>34475000</v>
      </c>
      <c r="K429" s="32">
        <v>0</v>
      </c>
    </row>
    <row r="430" spans="1:11" s="8" customFormat="1" ht="57.75" customHeight="1" x14ac:dyDescent="0.3">
      <c r="A430" s="42">
        <v>4039646</v>
      </c>
      <c r="B430" s="3" t="s">
        <v>533</v>
      </c>
      <c r="C430" s="3" t="s">
        <v>226</v>
      </c>
      <c r="D430" s="3" t="s">
        <v>166</v>
      </c>
      <c r="E430" s="4">
        <f>VLOOKUP(A430,'[1]Hlavní tabulka 2020 dof var B'!$A$9:$E$605,5,0)</f>
        <v>847470</v>
      </c>
      <c r="F430" s="9" t="s">
        <v>851</v>
      </c>
      <c r="G430" s="3" t="s">
        <v>697</v>
      </c>
      <c r="H430" s="5">
        <v>0</v>
      </c>
      <c r="I430" s="6">
        <v>9</v>
      </c>
      <c r="J430" s="7">
        <v>2890000</v>
      </c>
      <c r="K430" s="32">
        <v>0</v>
      </c>
    </row>
    <row r="431" spans="1:11" s="8" customFormat="1" ht="57.75" customHeight="1" x14ac:dyDescent="0.3">
      <c r="A431" s="42">
        <v>5447282</v>
      </c>
      <c r="B431" s="3" t="s">
        <v>534</v>
      </c>
      <c r="C431" s="3" t="s">
        <v>226</v>
      </c>
      <c r="D431" s="3" t="s">
        <v>166</v>
      </c>
      <c r="E431" s="4">
        <f>VLOOKUP(A431,'[1]Hlavní tabulka 2020 dof var B'!$A$9:$E$605,5,0)</f>
        <v>847470</v>
      </c>
      <c r="F431" s="9" t="s">
        <v>851</v>
      </c>
      <c r="G431" s="3" t="s">
        <v>697</v>
      </c>
      <c r="H431" s="5">
        <v>0</v>
      </c>
      <c r="I431" s="6">
        <v>5</v>
      </c>
      <c r="J431" s="7">
        <v>1906000</v>
      </c>
      <c r="K431" s="32">
        <v>0</v>
      </c>
    </row>
    <row r="432" spans="1:11" s="8" customFormat="1" ht="57.75" customHeight="1" x14ac:dyDescent="0.3">
      <c r="A432" s="42">
        <v>7188471</v>
      </c>
      <c r="B432" s="3" t="s">
        <v>400</v>
      </c>
      <c r="C432" s="3" t="s">
        <v>223</v>
      </c>
      <c r="D432" s="3" t="s">
        <v>166</v>
      </c>
      <c r="E432" s="4">
        <f>VLOOKUP(A432,'[1]Hlavní tabulka 2020 dof var B'!$A$9:$E$605,5,0)</f>
        <v>847470</v>
      </c>
      <c r="F432" s="9" t="s">
        <v>851</v>
      </c>
      <c r="G432" s="3" t="s">
        <v>697</v>
      </c>
      <c r="H432" s="5">
        <v>1</v>
      </c>
      <c r="I432" s="6">
        <v>0</v>
      </c>
      <c r="J432" s="7">
        <v>146000</v>
      </c>
      <c r="K432" s="32">
        <v>0</v>
      </c>
    </row>
    <row r="433" spans="1:11" s="8" customFormat="1" ht="57.75" customHeight="1" x14ac:dyDescent="0.3">
      <c r="A433" s="42">
        <v>9250237</v>
      </c>
      <c r="B433" s="3" t="s">
        <v>396</v>
      </c>
      <c r="C433" s="3" t="s">
        <v>217</v>
      </c>
      <c r="D433" s="3" t="s">
        <v>166</v>
      </c>
      <c r="E433" s="4">
        <f>VLOOKUP(A433,'[1]Hlavní tabulka 2020 dof var B'!$A$9:$E$605,5,0)</f>
        <v>847470</v>
      </c>
      <c r="F433" s="9" t="s">
        <v>851</v>
      </c>
      <c r="G433" s="3" t="s">
        <v>697</v>
      </c>
      <c r="H433" s="5">
        <v>31</v>
      </c>
      <c r="I433" s="6">
        <v>0</v>
      </c>
      <c r="J433" s="7">
        <v>3783000</v>
      </c>
      <c r="K433" s="32">
        <v>0</v>
      </c>
    </row>
    <row r="434" spans="1:11" s="8" customFormat="1" ht="57.75" customHeight="1" x14ac:dyDescent="0.3">
      <c r="A434" s="42">
        <v>9876569</v>
      </c>
      <c r="B434" s="3" t="s">
        <v>535</v>
      </c>
      <c r="C434" s="3" t="s">
        <v>226</v>
      </c>
      <c r="D434" s="3" t="s">
        <v>166</v>
      </c>
      <c r="E434" s="4">
        <f>VLOOKUP(A434,'[1]Hlavní tabulka 2020 dof var B'!$A$9:$E$605,5,0)</f>
        <v>847470</v>
      </c>
      <c r="F434" s="9" t="s">
        <v>851</v>
      </c>
      <c r="G434" s="3" t="s">
        <v>697</v>
      </c>
      <c r="H434" s="5">
        <v>0</v>
      </c>
      <c r="I434" s="6">
        <v>13</v>
      </c>
      <c r="J434" s="7">
        <v>4380000</v>
      </c>
      <c r="K434" s="32">
        <v>139300</v>
      </c>
    </row>
    <row r="435" spans="1:11" s="8" customFormat="1" ht="57.75" customHeight="1" x14ac:dyDescent="0.3">
      <c r="A435" s="42">
        <v>5175709</v>
      </c>
      <c r="B435" s="3" t="s">
        <v>536</v>
      </c>
      <c r="C435" s="3" t="s">
        <v>220</v>
      </c>
      <c r="D435" s="3" t="s">
        <v>167</v>
      </c>
      <c r="E435" s="4">
        <f>VLOOKUP(A435,'[1]Hlavní tabulka 2020 dof var B'!$A$9:$E$605,5,0)</f>
        <v>844641</v>
      </c>
      <c r="F435" s="9" t="s">
        <v>852</v>
      </c>
      <c r="G435" s="3" t="s">
        <v>697</v>
      </c>
      <c r="H435" s="5">
        <v>25</v>
      </c>
      <c r="I435" s="6">
        <v>0</v>
      </c>
      <c r="J435" s="7">
        <v>2967000</v>
      </c>
      <c r="K435" s="32">
        <v>0</v>
      </c>
    </row>
    <row r="436" spans="1:11" s="8" customFormat="1" ht="57.75" customHeight="1" x14ac:dyDescent="0.3">
      <c r="A436" s="42">
        <v>6507455</v>
      </c>
      <c r="B436" s="3" t="s">
        <v>537</v>
      </c>
      <c r="C436" s="3" t="s">
        <v>227</v>
      </c>
      <c r="D436" s="3" t="s">
        <v>168</v>
      </c>
      <c r="E436" s="4">
        <f>VLOOKUP(A436,'[1]Hlavní tabulka 2020 dof var B'!$A$9:$E$605,5,0)</f>
        <v>28568877</v>
      </c>
      <c r="F436" s="9" t="s">
        <v>853</v>
      </c>
      <c r="G436" s="3" t="s">
        <v>701</v>
      </c>
      <c r="H436" s="5">
        <v>73</v>
      </c>
      <c r="I436" s="6">
        <v>0</v>
      </c>
      <c r="J436" s="7">
        <v>1700000</v>
      </c>
      <c r="K436" s="32">
        <v>559200</v>
      </c>
    </row>
    <row r="437" spans="1:11" s="8" customFormat="1" ht="57.75" customHeight="1" x14ac:dyDescent="0.3">
      <c r="A437" s="42">
        <v>4219200</v>
      </c>
      <c r="B437" s="3" t="s">
        <v>169</v>
      </c>
      <c r="C437" s="3" t="s">
        <v>212</v>
      </c>
      <c r="D437" s="3" t="s">
        <v>169</v>
      </c>
      <c r="E437" s="4">
        <f>VLOOKUP(A437,'[1]Hlavní tabulka 2020 dof var B'!$A$9:$E$605,5,0)</f>
        <v>24135160</v>
      </c>
      <c r="F437" s="9" t="s">
        <v>854</v>
      </c>
      <c r="G437" s="3" t="s">
        <v>701</v>
      </c>
      <c r="H437" s="5">
        <v>68</v>
      </c>
      <c r="I437" s="6">
        <v>0</v>
      </c>
      <c r="J437" s="7">
        <v>1905000</v>
      </c>
      <c r="K437" s="32">
        <v>110800</v>
      </c>
    </row>
    <row r="438" spans="1:11" s="8" customFormat="1" ht="57.75" customHeight="1" x14ac:dyDescent="0.3">
      <c r="A438" s="42">
        <v>2847539</v>
      </c>
      <c r="B438" s="3" t="s">
        <v>170</v>
      </c>
      <c r="C438" s="3" t="s">
        <v>212</v>
      </c>
      <c r="D438" s="3" t="s">
        <v>170</v>
      </c>
      <c r="E438" s="4">
        <f>VLOOKUP(A438,'[1]Hlavní tabulka 2020 dof var B'!$A$9:$E$605,5,0)</f>
        <v>3041573</v>
      </c>
      <c r="F438" s="9" t="s">
        <v>855</v>
      </c>
      <c r="G438" s="3" t="s">
        <v>701</v>
      </c>
      <c r="H438" s="5">
        <v>42</v>
      </c>
      <c r="I438" s="6">
        <v>0</v>
      </c>
      <c r="J438" s="7">
        <v>1498000</v>
      </c>
      <c r="K438" s="32">
        <v>55200</v>
      </c>
    </row>
    <row r="439" spans="1:11" s="8" customFormat="1" ht="57.75" customHeight="1" x14ac:dyDescent="0.3">
      <c r="A439" s="42">
        <v>3411698</v>
      </c>
      <c r="B439" s="3" t="s">
        <v>538</v>
      </c>
      <c r="C439" s="3" t="s">
        <v>227</v>
      </c>
      <c r="D439" s="3" t="s">
        <v>171</v>
      </c>
      <c r="E439" s="4">
        <f>VLOOKUP(A439,'[1]Hlavní tabulka 2020 dof var B'!$A$9:$E$605,5,0)</f>
        <v>27857018</v>
      </c>
      <c r="F439" s="10" t="s">
        <v>856</v>
      </c>
      <c r="G439" s="3" t="s">
        <v>761</v>
      </c>
      <c r="H439" s="5">
        <v>28</v>
      </c>
      <c r="I439" s="6">
        <v>0</v>
      </c>
      <c r="J439" s="7">
        <v>3001000</v>
      </c>
      <c r="K439" s="32">
        <v>0</v>
      </c>
    </row>
    <row r="440" spans="1:11" s="8" customFormat="1" ht="57.75" customHeight="1" x14ac:dyDescent="0.3">
      <c r="A440" s="42">
        <v>2212999</v>
      </c>
      <c r="B440" s="3" t="s">
        <v>172</v>
      </c>
      <c r="C440" s="3" t="s">
        <v>221</v>
      </c>
      <c r="D440" s="3" t="s">
        <v>172</v>
      </c>
      <c r="E440" s="4">
        <f>VLOOKUP(A440,'[1]Hlavní tabulka 2020 dof var B'!$A$9:$E$605,5,0)</f>
        <v>71196943</v>
      </c>
      <c r="F440" s="9" t="s">
        <v>857</v>
      </c>
      <c r="G440" s="3" t="s">
        <v>697</v>
      </c>
      <c r="H440" s="5">
        <v>0</v>
      </c>
      <c r="I440" s="6">
        <v>8</v>
      </c>
      <c r="J440" s="7">
        <v>630000</v>
      </c>
      <c r="K440" s="32">
        <v>0</v>
      </c>
    </row>
    <row r="441" spans="1:11" s="8" customFormat="1" ht="57.75" customHeight="1" x14ac:dyDescent="0.3">
      <c r="A441" s="42">
        <v>5115567</v>
      </c>
      <c r="B441" s="3" t="s">
        <v>539</v>
      </c>
      <c r="C441" s="3" t="s">
        <v>227</v>
      </c>
      <c r="D441" s="3" t="s">
        <v>172</v>
      </c>
      <c r="E441" s="4">
        <f>VLOOKUP(A441,'[1]Hlavní tabulka 2020 dof var B'!$A$9:$E$605,5,0)</f>
        <v>71196943</v>
      </c>
      <c r="F441" s="9" t="s">
        <v>857</v>
      </c>
      <c r="G441" s="3" t="s">
        <v>697</v>
      </c>
      <c r="H441" s="5">
        <v>24</v>
      </c>
      <c r="I441" s="6">
        <v>0</v>
      </c>
      <c r="J441" s="7">
        <v>3449000</v>
      </c>
      <c r="K441" s="32">
        <v>570500</v>
      </c>
    </row>
    <row r="442" spans="1:11" s="8" customFormat="1" ht="57.75" customHeight="1" x14ac:dyDescent="0.3">
      <c r="A442" s="42">
        <v>3559424</v>
      </c>
      <c r="B442" s="3" t="s">
        <v>173</v>
      </c>
      <c r="C442" s="3" t="s">
        <v>218</v>
      </c>
      <c r="D442" s="3" t="s">
        <v>173</v>
      </c>
      <c r="E442" s="4">
        <f>VLOOKUP(A442,'[1]Hlavní tabulka 2020 dof var B'!$A$9:$E$605,5,0)</f>
        <v>71197036</v>
      </c>
      <c r="F442" s="9" t="s">
        <v>858</v>
      </c>
      <c r="G442" s="3" t="s">
        <v>697</v>
      </c>
      <c r="H442" s="5">
        <v>93</v>
      </c>
      <c r="I442" s="6">
        <v>0</v>
      </c>
      <c r="J442" s="7">
        <v>37969000</v>
      </c>
      <c r="K442" s="32">
        <v>0</v>
      </c>
    </row>
    <row r="443" spans="1:11" s="8" customFormat="1" ht="57.75" customHeight="1" x14ac:dyDescent="0.3">
      <c r="A443" s="42">
        <v>9081749</v>
      </c>
      <c r="B443" s="3" t="s">
        <v>173</v>
      </c>
      <c r="C443" s="3" t="s">
        <v>217</v>
      </c>
      <c r="D443" s="3" t="s">
        <v>173</v>
      </c>
      <c r="E443" s="4">
        <f>VLOOKUP(A443,'[1]Hlavní tabulka 2020 dof var B'!$A$9:$E$605,5,0)</f>
        <v>71197036</v>
      </c>
      <c r="F443" s="9" t="s">
        <v>858</v>
      </c>
      <c r="G443" s="3" t="s">
        <v>697</v>
      </c>
      <c r="H443" s="5">
        <v>26</v>
      </c>
      <c r="I443" s="6">
        <v>0</v>
      </c>
      <c r="J443" s="7">
        <v>6508000</v>
      </c>
      <c r="K443" s="32">
        <v>0</v>
      </c>
    </row>
    <row r="444" spans="1:11" s="8" customFormat="1" ht="57.75" customHeight="1" x14ac:dyDescent="0.3">
      <c r="A444" s="43">
        <v>2026800</v>
      </c>
      <c r="B444" s="21" t="s">
        <v>948</v>
      </c>
      <c r="C444" s="21" t="s">
        <v>214</v>
      </c>
      <c r="D444" s="21" t="s">
        <v>928</v>
      </c>
      <c r="E444" s="22">
        <v>65399447</v>
      </c>
      <c r="F444" s="9" t="s">
        <v>946</v>
      </c>
      <c r="G444" s="17" t="s">
        <v>939</v>
      </c>
      <c r="H444" s="19">
        <v>0</v>
      </c>
      <c r="I444" s="20">
        <v>3</v>
      </c>
      <c r="J444" s="18">
        <v>0</v>
      </c>
      <c r="K444" s="32">
        <v>290000</v>
      </c>
    </row>
    <row r="445" spans="1:11" s="8" customFormat="1" ht="57.75" customHeight="1" x14ac:dyDescent="0.3">
      <c r="A445" s="43">
        <v>2500401</v>
      </c>
      <c r="B445" s="17" t="s">
        <v>236</v>
      </c>
      <c r="C445" s="17" t="s">
        <v>206</v>
      </c>
      <c r="D445" s="21" t="s">
        <v>928</v>
      </c>
      <c r="E445" s="22">
        <v>65399447</v>
      </c>
      <c r="F445" s="9" t="s">
        <v>946</v>
      </c>
      <c r="G445" s="17" t="s">
        <v>939</v>
      </c>
      <c r="H445" s="19">
        <v>0</v>
      </c>
      <c r="I445" s="20">
        <v>1.3000000000000003</v>
      </c>
      <c r="J445" s="18">
        <v>0</v>
      </c>
      <c r="K445" s="32">
        <v>150000</v>
      </c>
    </row>
    <row r="446" spans="1:11" s="8" customFormat="1" ht="57.75" customHeight="1" x14ac:dyDescent="0.3">
      <c r="A446" s="43">
        <v>2962056</v>
      </c>
      <c r="B446" s="17" t="s">
        <v>899</v>
      </c>
      <c r="C446" s="17" t="s">
        <v>210</v>
      </c>
      <c r="D446" s="17" t="s">
        <v>174</v>
      </c>
      <c r="E446" s="4">
        <v>65468562</v>
      </c>
      <c r="F446" s="9" t="s">
        <v>859</v>
      </c>
      <c r="G446" s="3" t="s">
        <v>722</v>
      </c>
      <c r="H446" s="19">
        <v>49</v>
      </c>
      <c r="I446" s="20">
        <v>0</v>
      </c>
      <c r="J446" s="18">
        <v>0</v>
      </c>
      <c r="K446" s="32">
        <v>500000</v>
      </c>
    </row>
    <row r="447" spans="1:11" s="8" customFormat="1" ht="57.75" customHeight="1" x14ac:dyDescent="0.3">
      <c r="A447" s="43">
        <v>3475508</v>
      </c>
      <c r="B447" s="17" t="s">
        <v>903</v>
      </c>
      <c r="C447" s="17" t="s">
        <v>215</v>
      </c>
      <c r="D447" s="17" t="s">
        <v>174</v>
      </c>
      <c r="E447" s="4">
        <v>65468562</v>
      </c>
      <c r="F447" s="9" t="s">
        <v>859</v>
      </c>
      <c r="G447" s="3" t="s">
        <v>722</v>
      </c>
      <c r="H447" s="19">
        <v>0</v>
      </c>
      <c r="I447" s="20">
        <v>6.5</v>
      </c>
      <c r="J447" s="18">
        <v>0</v>
      </c>
      <c r="K447" s="32">
        <v>50000</v>
      </c>
    </row>
    <row r="448" spans="1:11" s="8" customFormat="1" ht="57.75" customHeight="1" x14ac:dyDescent="0.3">
      <c r="A448" s="43">
        <v>4153096</v>
      </c>
      <c r="B448" s="17" t="s">
        <v>904</v>
      </c>
      <c r="C448" s="17" t="s">
        <v>210</v>
      </c>
      <c r="D448" s="17" t="s">
        <v>174</v>
      </c>
      <c r="E448" s="4">
        <v>65468562</v>
      </c>
      <c r="F448" s="9" t="s">
        <v>859</v>
      </c>
      <c r="G448" s="3" t="s">
        <v>722</v>
      </c>
      <c r="H448" s="19">
        <v>11</v>
      </c>
      <c r="I448" s="20">
        <v>0</v>
      </c>
      <c r="J448" s="18">
        <v>0</v>
      </c>
      <c r="K448" s="32">
        <v>229000</v>
      </c>
    </row>
    <row r="449" spans="1:11" s="8" customFormat="1" ht="57.75" customHeight="1" x14ac:dyDescent="0.3">
      <c r="A449" s="43">
        <v>2248240</v>
      </c>
      <c r="B449" s="17" t="s">
        <v>894</v>
      </c>
      <c r="C449" s="17" t="s">
        <v>231</v>
      </c>
      <c r="D449" s="17" t="s">
        <v>174</v>
      </c>
      <c r="E449" s="4">
        <v>65468562</v>
      </c>
      <c r="F449" s="9" t="s">
        <v>859</v>
      </c>
      <c r="G449" s="3" t="s">
        <v>722</v>
      </c>
      <c r="H449" s="19">
        <v>0</v>
      </c>
      <c r="I449" s="20">
        <v>4.2000000000000011</v>
      </c>
      <c r="J449" s="18">
        <v>0</v>
      </c>
      <c r="K449" s="32">
        <v>254500</v>
      </c>
    </row>
    <row r="450" spans="1:11" s="8" customFormat="1" ht="57.75" customHeight="1" x14ac:dyDescent="0.3">
      <c r="A450" s="42">
        <v>1014680</v>
      </c>
      <c r="B450" s="3" t="s">
        <v>540</v>
      </c>
      <c r="C450" s="3" t="s">
        <v>208</v>
      </c>
      <c r="D450" s="3" t="s">
        <v>174</v>
      </c>
      <c r="E450" s="4">
        <f>VLOOKUP(A450,'[1]Hlavní tabulka 2020 dof var B'!$A$9:$E$605,5,0)</f>
        <v>65468562</v>
      </c>
      <c r="F450" s="9" t="s">
        <v>859</v>
      </c>
      <c r="G450" s="3" t="s">
        <v>722</v>
      </c>
      <c r="H450" s="5">
        <v>0</v>
      </c>
      <c r="I450" s="6">
        <v>2.3999999999999995</v>
      </c>
      <c r="J450" s="7">
        <v>1525000</v>
      </c>
      <c r="K450" s="32">
        <v>70000</v>
      </c>
    </row>
    <row r="451" spans="1:11" s="8" customFormat="1" ht="57.75" customHeight="1" x14ac:dyDescent="0.3">
      <c r="A451" s="42">
        <v>1089020</v>
      </c>
      <c r="B451" s="3" t="s">
        <v>541</v>
      </c>
      <c r="C451" s="3" t="s">
        <v>206</v>
      </c>
      <c r="D451" s="3" t="s">
        <v>174</v>
      </c>
      <c r="E451" s="4">
        <f>VLOOKUP(A451,'[1]Hlavní tabulka 2020 dof var B'!$A$9:$E$605,5,0)</f>
        <v>65468562</v>
      </c>
      <c r="F451" s="9" t="s">
        <v>859</v>
      </c>
      <c r="G451" s="3" t="s">
        <v>722</v>
      </c>
      <c r="H451" s="5">
        <v>0</v>
      </c>
      <c r="I451" s="6">
        <v>2</v>
      </c>
      <c r="J451" s="7">
        <v>1374000</v>
      </c>
      <c r="K451" s="32">
        <v>30000</v>
      </c>
    </row>
    <row r="452" spans="1:11" s="8" customFormat="1" ht="57.75" customHeight="1" x14ac:dyDescent="0.3">
      <c r="A452" s="42">
        <v>1271980</v>
      </c>
      <c r="B452" s="3" t="s">
        <v>542</v>
      </c>
      <c r="C452" s="3" t="s">
        <v>212</v>
      </c>
      <c r="D452" s="3" t="s">
        <v>174</v>
      </c>
      <c r="E452" s="4">
        <f>VLOOKUP(A452,'[1]Hlavní tabulka 2020 dof var B'!$A$9:$E$605,5,0)</f>
        <v>65468562</v>
      </c>
      <c r="F452" s="9" t="s">
        <v>859</v>
      </c>
      <c r="G452" s="3" t="s">
        <v>722</v>
      </c>
      <c r="H452" s="5">
        <v>26</v>
      </c>
      <c r="I452" s="6">
        <v>0</v>
      </c>
      <c r="J452" s="7">
        <v>6809000</v>
      </c>
      <c r="K452" s="32">
        <v>655600</v>
      </c>
    </row>
    <row r="453" spans="1:11" s="8" customFormat="1" ht="57.75" customHeight="1" x14ac:dyDescent="0.3">
      <c r="A453" s="42">
        <v>1314379</v>
      </c>
      <c r="B453" s="3" t="s">
        <v>543</v>
      </c>
      <c r="C453" s="3" t="s">
        <v>208</v>
      </c>
      <c r="D453" s="3" t="s">
        <v>174</v>
      </c>
      <c r="E453" s="4">
        <f>VLOOKUP(A453,'[1]Hlavní tabulka 2020 dof var B'!$A$9:$E$605,5,0)</f>
        <v>65468562</v>
      </c>
      <c r="F453" s="9" t="s">
        <v>859</v>
      </c>
      <c r="G453" s="3" t="s">
        <v>722</v>
      </c>
      <c r="H453" s="5">
        <v>0</v>
      </c>
      <c r="I453" s="6">
        <v>2</v>
      </c>
      <c r="J453" s="7">
        <v>1381000</v>
      </c>
      <c r="K453" s="32">
        <v>58000</v>
      </c>
    </row>
    <row r="454" spans="1:11" s="8" customFormat="1" ht="57.75" customHeight="1" x14ac:dyDescent="0.3">
      <c r="A454" s="42">
        <v>1368826</v>
      </c>
      <c r="B454" s="3" t="s">
        <v>544</v>
      </c>
      <c r="C454" s="3" t="s">
        <v>232</v>
      </c>
      <c r="D454" s="3" t="s">
        <v>174</v>
      </c>
      <c r="E454" s="4">
        <f>VLOOKUP(A454,'[1]Hlavní tabulka 2020 dof var B'!$A$9:$E$605,5,0)</f>
        <v>65468562</v>
      </c>
      <c r="F454" s="9" t="s">
        <v>859</v>
      </c>
      <c r="G454" s="3" t="s">
        <v>722</v>
      </c>
      <c r="H454" s="5">
        <v>0</v>
      </c>
      <c r="I454" s="6">
        <v>2.5</v>
      </c>
      <c r="J454" s="7">
        <v>1456000</v>
      </c>
      <c r="K454" s="32">
        <v>73000</v>
      </c>
    </row>
    <row r="455" spans="1:11" s="8" customFormat="1" ht="57.75" customHeight="1" x14ac:dyDescent="0.3">
      <c r="A455" s="42">
        <v>1437997</v>
      </c>
      <c r="B455" s="3" t="s">
        <v>545</v>
      </c>
      <c r="C455" s="3" t="s">
        <v>226</v>
      </c>
      <c r="D455" s="3" t="s">
        <v>174</v>
      </c>
      <c r="E455" s="4">
        <f>VLOOKUP(A455,'[1]Hlavní tabulka 2020 dof var B'!$A$9:$E$605,5,0)</f>
        <v>65468562</v>
      </c>
      <c r="F455" s="9" t="s">
        <v>859</v>
      </c>
      <c r="G455" s="3" t="s">
        <v>722</v>
      </c>
      <c r="H455" s="5">
        <v>0</v>
      </c>
      <c r="I455" s="6">
        <v>8.9333333333333318</v>
      </c>
      <c r="J455" s="7">
        <v>4336000</v>
      </c>
      <c r="K455" s="32">
        <v>251000</v>
      </c>
    </row>
    <row r="456" spans="1:11" s="8" customFormat="1" ht="57.75" customHeight="1" x14ac:dyDescent="0.3">
      <c r="A456" s="42">
        <v>1443002</v>
      </c>
      <c r="B456" s="3" t="s">
        <v>546</v>
      </c>
      <c r="C456" s="3" t="s">
        <v>206</v>
      </c>
      <c r="D456" s="3" t="s">
        <v>174</v>
      </c>
      <c r="E456" s="4">
        <f>VLOOKUP(A456,'[1]Hlavní tabulka 2020 dof var B'!$A$9:$E$605,5,0)</f>
        <v>65468562</v>
      </c>
      <c r="F456" s="9" t="s">
        <v>859</v>
      </c>
      <c r="G456" s="3" t="s">
        <v>722</v>
      </c>
      <c r="H456" s="5">
        <v>0</v>
      </c>
      <c r="I456" s="6">
        <v>1.3000000000000003</v>
      </c>
      <c r="J456" s="7">
        <v>650000</v>
      </c>
      <c r="K456" s="32">
        <v>37000</v>
      </c>
    </row>
    <row r="457" spans="1:11" s="8" customFormat="1" ht="57.75" customHeight="1" x14ac:dyDescent="0.3">
      <c r="A457" s="42">
        <v>1603271</v>
      </c>
      <c r="B457" s="3" t="s">
        <v>547</v>
      </c>
      <c r="C457" s="3" t="s">
        <v>214</v>
      </c>
      <c r="D457" s="3" t="s">
        <v>174</v>
      </c>
      <c r="E457" s="4">
        <f>VLOOKUP(A457,'[1]Hlavní tabulka 2020 dof var B'!$A$9:$E$605,5,0)</f>
        <v>65468562</v>
      </c>
      <c r="F457" s="9" t="s">
        <v>859</v>
      </c>
      <c r="G457" s="3" t="s">
        <v>722</v>
      </c>
      <c r="H457" s="5">
        <v>0</v>
      </c>
      <c r="I457" s="6">
        <v>2.6999999999999997</v>
      </c>
      <c r="J457" s="7">
        <v>2292000</v>
      </c>
      <c r="K457" s="32">
        <v>78000</v>
      </c>
    </row>
    <row r="458" spans="1:11" s="8" customFormat="1" ht="57.75" customHeight="1" x14ac:dyDescent="0.3">
      <c r="A458" s="42">
        <v>1662001</v>
      </c>
      <c r="B458" s="3" t="s">
        <v>548</v>
      </c>
      <c r="C458" s="3" t="s">
        <v>221</v>
      </c>
      <c r="D458" s="3" t="s">
        <v>174</v>
      </c>
      <c r="E458" s="4">
        <f>VLOOKUP(A458,'[1]Hlavní tabulka 2020 dof var B'!$A$9:$E$605,5,0)</f>
        <v>65468562</v>
      </c>
      <c r="F458" s="9" t="s">
        <v>859</v>
      </c>
      <c r="G458" s="3" t="s">
        <v>722</v>
      </c>
      <c r="H458" s="5">
        <v>0</v>
      </c>
      <c r="I458" s="6">
        <v>5.1000000000000005</v>
      </c>
      <c r="J458" s="7">
        <v>1408000</v>
      </c>
      <c r="K458" s="32">
        <v>148000</v>
      </c>
    </row>
    <row r="459" spans="1:11" s="8" customFormat="1" ht="57.75" customHeight="1" x14ac:dyDescent="0.3">
      <c r="A459" s="42">
        <v>1844995</v>
      </c>
      <c r="B459" s="3" t="s">
        <v>549</v>
      </c>
      <c r="C459" s="3" t="s">
        <v>213</v>
      </c>
      <c r="D459" s="3" t="s">
        <v>174</v>
      </c>
      <c r="E459" s="4">
        <f>VLOOKUP(A459,'[1]Hlavní tabulka 2020 dof var B'!$A$9:$E$605,5,0)</f>
        <v>65468562</v>
      </c>
      <c r="F459" s="9" t="s">
        <v>859</v>
      </c>
      <c r="G459" s="3" t="s">
        <v>722</v>
      </c>
      <c r="H459" s="5">
        <v>0</v>
      </c>
      <c r="I459" s="6">
        <v>3.100000000000001</v>
      </c>
      <c r="J459" s="7">
        <v>1914000</v>
      </c>
      <c r="K459" s="32">
        <v>90000</v>
      </c>
    </row>
    <row r="460" spans="1:11" s="8" customFormat="1" ht="57.75" customHeight="1" x14ac:dyDescent="0.3">
      <c r="A460" s="42">
        <v>1936933</v>
      </c>
      <c r="B460" s="3" t="s">
        <v>550</v>
      </c>
      <c r="C460" s="3" t="s">
        <v>232</v>
      </c>
      <c r="D460" s="3" t="s">
        <v>174</v>
      </c>
      <c r="E460" s="4">
        <f>VLOOKUP(A460,'[1]Hlavní tabulka 2020 dof var B'!$A$9:$E$605,5,0)</f>
        <v>65468562</v>
      </c>
      <c r="F460" s="9" t="s">
        <v>859</v>
      </c>
      <c r="G460" s="3" t="s">
        <v>722</v>
      </c>
      <c r="H460" s="5">
        <v>0</v>
      </c>
      <c r="I460" s="6">
        <v>1.1999999999999997</v>
      </c>
      <c r="J460" s="7">
        <v>844000</v>
      </c>
      <c r="K460" s="32">
        <v>35000</v>
      </c>
    </row>
    <row r="461" spans="1:11" s="8" customFormat="1" ht="57.75" customHeight="1" x14ac:dyDescent="0.3">
      <c r="A461" s="42">
        <v>1937077</v>
      </c>
      <c r="B461" s="3" t="s">
        <v>551</v>
      </c>
      <c r="C461" s="3" t="s">
        <v>213</v>
      </c>
      <c r="D461" s="3" t="s">
        <v>174</v>
      </c>
      <c r="E461" s="4">
        <f>VLOOKUP(A461,'[1]Hlavní tabulka 2020 dof var B'!$A$9:$E$605,5,0)</f>
        <v>65468562</v>
      </c>
      <c r="F461" s="9" t="s">
        <v>859</v>
      </c>
      <c r="G461" s="3" t="s">
        <v>722</v>
      </c>
      <c r="H461" s="5">
        <v>0</v>
      </c>
      <c r="I461" s="6">
        <v>2.5</v>
      </c>
      <c r="J461" s="7">
        <v>1267000</v>
      </c>
      <c r="K461" s="32">
        <v>73000</v>
      </c>
    </row>
    <row r="462" spans="1:11" s="8" customFormat="1" ht="57.75" customHeight="1" x14ac:dyDescent="0.3">
      <c r="A462" s="42">
        <v>2132945</v>
      </c>
      <c r="B462" s="3" t="s">
        <v>552</v>
      </c>
      <c r="C462" s="3" t="s">
        <v>232</v>
      </c>
      <c r="D462" s="3" t="s">
        <v>174</v>
      </c>
      <c r="E462" s="4">
        <f>VLOOKUP(A462,'[1]Hlavní tabulka 2020 dof var B'!$A$9:$E$605,5,0)</f>
        <v>65468562</v>
      </c>
      <c r="F462" s="9" t="s">
        <v>859</v>
      </c>
      <c r="G462" s="3" t="s">
        <v>722</v>
      </c>
      <c r="H462" s="5">
        <v>0</v>
      </c>
      <c r="I462" s="6">
        <v>2.3999999999999995</v>
      </c>
      <c r="J462" s="7">
        <v>1592000</v>
      </c>
      <c r="K462" s="32">
        <v>70000</v>
      </c>
    </row>
    <row r="463" spans="1:11" s="8" customFormat="1" ht="57.75" customHeight="1" x14ac:dyDescent="0.3">
      <c r="A463" s="42">
        <v>2217381</v>
      </c>
      <c r="B463" s="3" t="s">
        <v>553</v>
      </c>
      <c r="C463" s="3" t="s">
        <v>210</v>
      </c>
      <c r="D463" s="3" t="s">
        <v>174</v>
      </c>
      <c r="E463" s="4">
        <f>VLOOKUP(A463,'[1]Hlavní tabulka 2020 dof var B'!$A$9:$E$605,5,0)</f>
        <v>65468562</v>
      </c>
      <c r="F463" s="9" t="s">
        <v>859</v>
      </c>
      <c r="G463" s="3" t="s">
        <v>722</v>
      </c>
      <c r="H463" s="5">
        <v>40</v>
      </c>
      <c r="I463" s="6">
        <v>0</v>
      </c>
      <c r="J463" s="7">
        <v>4062000</v>
      </c>
      <c r="K463" s="32">
        <v>317000</v>
      </c>
    </row>
    <row r="464" spans="1:11" s="8" customFormat="1" ht="57.75" customHeight="1" x14ac:dyDescent="0.3">
      <c r="A464" s="42">
        <v>2225555</v>
      </c>
      <c r="B464" s="3" t="s">
        <v>554</v>
      </c>
      <c r="C464" s="3" t="s">
        <v>218</v>
      </c>
      <c r="D464" s="3" t="s">
        <v>174</v>
      </c>
      <c r="E464" s="4">
        <f>VLOOKUP(A464,'[1]Hlavní tabulka 2020 dof var B'!$A$9:$E$605,5,0)</f>
        <v>65468562</v>
      </c>
      <c r="F464" s="9" t="s">
        <v>859</v>
      </c>
      <c r="G464" s="3" t="s">
        <v>722</v>
      </c>
      <c r="H464" s="5">
        <v>10</v>
      </c>
      <c r="I464" s="6">
        <v>0</v>
      </c>
      <c r="J464" s="7">
        <v>4314000</v>
      </c>
      <c r="K464" s="32">
        <v>418000</v>
      </c>
    </row>
    <row r="465" spans="1:11" s="8" customFormat="1" ht="57.75" customHeight="1" x14ac:dyDescent="0.3">
      <c r="A465" s="42">
        <v>2348043</v>
      </c>
      <c r="B465" s="3" t="s">
        <v>555</v>
      </c>
      <c r="C465" s="3" t="s">
        <v>210</v>
      </c>
      <c r="D465" s="3" t="s">
        <v>174</v>
      </c>
      <c r="E465" s="4">
        <f>VLOOKUP(A465,'[1]Hlavní tabulka 2020 dof var B'!$A$9:$E$605,5,0)</f>
        <v>65468562</v>
      </c>
      <c r="F465" s="9" t="s">
        <v>859</v>
      </c>
      <c r="G465" s="3" t="s">
        <v>722</v>
      </c>
      <c r="H465" s="5">
        <v>32</v>
      </c>
      <c r="I465" s="6">
        <v>0</v>
      </c>
      <c r="J465" s="7">
        <v>2258000</v>
      </c>
      <c r="K465" s="32">
        <v>667000</v>
      </c>
    </row>
    <row r="466" spans="1:11" s="8" customFormat="1" ht="57.75" customHeight="1" x14ac:dyDescent="0.3">
      <c r="A466" s="42">
        <v>2434027</v>
      </c>
      <c r="B466" s="3" t="s">
        <v>556</v>
      </c>
      <c r="C466" s="3" t="s">
        <v>226</v>
      </c>
      <c r="D466" s="3" t="s">
        <v>174</v>
      </c>
      <c r="E466" s="4">
        <f>VLOOKUP(A466,'[1]Hlavní tabulka 2020 dof var B'!$A$9:$E$605,5,0)</f>
        <v>65468562</v>
      </c>
      <c r="F466" s="9" t="s">
        <v>859</v>
      </c>
      <c r="G466" s="3" t="s">
        <v>722</v>
      </c>
      <c r="H466" s="5">
        <v>0</v>
      </c>
      <c r="I466" s="6">
        <v>10.200000000000001</v>
      </c>
      <c r="J466" s="7">
        <v>6140000</v>
      </c>
      <c r="K466" s="32">
        <v>1097000</v>
      </c>
    </row>
    <row r="467" spans="1:11" s="8" customFormat="1" ht="57.75" customHeight="1" x14ac:dyDescent="0.3">
      <c r="A467" s="42">
        <v>2460486</v>
      </c>
      <c r="B467" s="3" t="s">
        <v>557</v>
      </c>
      <c r="C467" s="3" t="s">
        <v>226</v>
      </c>
      <c r="D467" s="3" t="s">
        <v>174</v>
      </c>
      <c r="E467" s="4">
        <f>VLOOKUP(A467,'[1]Hlavní tabulka 2020 dof var B'!$A$9:$E$605,5,0)</f>
        <v>65468562</v>
      </c>
      <c r="F467" s="9" t="s">
        <v>859</v>
      </c>
      <c r="G467" s="3" t="s">
        <v>722</v>
      </c>
      <c r="H467" s="5">
        <v>0</v>
      </c>
      <c r="I467" s="6">
        <v>1.8000000000000005</v>
      </c>
      <c r="J467" s="7">
        <v>991000</v>
      </c>
      <c r="K467" s="32">
        <v>142000</v>
      </c>
    </row>
    <row r="468" spans="1:11" s="8" customFormat="1" ht="57.75" customHeight="1" x14ac:dyDescent="0.3">
      <c r="A468" s="42">
        <v>2604518</v>
      </c>
      <c r="B468" s="3" t="s">
        <v>558</v>
      </c>
      <c r="C468" s="3" t="s">
        <v>218</v>
      </c>
      <c r="D468" s="3" t="s">
        <v>174</v>
      </c>
      <c r="E468" s="4">
        <f>VLOOKUP(A468,'[1]Hlavní tabulka 2020 dof var B'!$A$9:$E$605,5,0)</f>
        <v>65468562</v>
      </c>
      <c r="F468" s="9" t="s">
        <v>859</v>
      </c>
      <c r="G468" s="3" t="s">
        <v>722</v>
      </c>
      <c r="H468" s="5">
        <v>25</v>
      </c>
      <c r="I468" s="6">
        <v>0</v>
      </c>
      <c r="J468" s="7">
        <v>6469000</v>
      </c>
      <c r="K468" s="32">
        <v>521000</v>
      </c>
    </row>
    <row r="469" spans="1:11" s="8" customFormat="1" ht="57.75" customHeight="1" x14ac:dyDescent="0.3">
      <c r="A469" s="42">
        <v>2617969</v>
      </c>
      <c r="B469" s="3" t="s">
        <v>559</v>
      </c>
      <c r="C469" s="3" t="s">
        <v>210</v>
      </c>
      <c r="D469" s="3" t="s">
        <v>174</v>
      </c>
      <c r="E469" s="4">
        <f>VLOOKUP(A469,'[1]Hlavní tabulka 2020 dof var B'!$A$9:$E$605,5,0)</f>
        <v>65468562</v>
      </c>
      <c r="F469" s="9" t="s">
        <v>859</v>
      </c>
      <c r="G469" s="3" t="s">
        <v>722</v>
      </c>
      <c r="H469" s="5">
        <v>60</v>
      </c>
      <c r="I469" s="6">
        <v>0</v>
      </c>
      <c r="J469" s="7">
        <v>5998000</v>
      </c>
      <c r="K469" s="32">
        <v>600000</v>
      </c>
    </row>
    <row r="470" spans="1:11" s="8" customFormat="1" ht="57.75" customHeight="1" x14ac:dyDescent="0.3">
      <c r="A470" s="42">
        <v>2793900</v>
      </c>
      <c r="B470" s="3" t="s">
        <v>560</v>
      </c>
      <c r="C470" s="3" t="s">
        <v>210</v>
      </c>
      <c r="D470" s="3" t="s">
        <v>174</v>
      </c>
      <c r="E470" s="4">
        <f>VLOOKUP(A470,'[1]Hlavní tabulka 2020 dof var B'!$A$9:$E$605,5,0)</f>
        <v>65468562</v>
      </c>
      <c r="F470" s="9" t="s">
        <v>859</v>
      </c>
      <c r="G470" s="3" t="s">
        <v>722</v>
      </c>
      <c r="H470" s="5">
        <v>53</v>
      </c>
      <c r="I470" s="6">
        <v>0</v>
      </c>
      <c r="J470" s="7">
        <v>5108000</v>
      </c>
      <c r="K470" s="32">
        <v>1105000</v>
      </c>
    </row>
    <row r="471" spans="1:11" s="8" customFormat="1" ht="57.75" customHeight="1" x14ac:dyDescent="0.3">
      <c r="A471" s="42">
        <v>2823001</v>
      </c>
      <c r="B471" s="3" t="s">
        <v>561</v>
      </c>
      <c r="C471" s="3" t="s">
        <v>232</v>
      </c>
      <c r="D471" s="3" t="s">
        <v>174</v>
      </c>
      <c r="E471" s="4">
        <f>VLOOKUP(A471,'[1]Hlavní tabulka 2020 dof var B'!$A$9:$E$605,5,0)</f>
        <v>65468562</v>
      </c>
      <c r="F471" s="9" t="s">
        <v>859</v>
      </c>
      <c r="G471" s="3" t="s">
        <v>722</v>
      </c>
      <c r="H471" s="5">
        <v>0</v>
      </c>
      <c r="I471" s="6">
        <v>8.7000000000000011</v>
      </c>
      <c r="J471" s="7">
        <v>4655000</v>
      </c>
      <c r="K471" s="32">
        <v>254000</v>
      </c>
    </row>
    <row r="472" spans="1:11" s="8" customFormat="1" ht="57.75" customHeight="1" x14ac:dyDescent="0.3">
      <c r="A472" s="42">
        <v>2897200</v>
      </c>
      <c r="B472" s="3" t="s">
        <v>562</v>
      </c>
      <c r="C472" s="3" t="s">
        <v>206</v>
      </c>
      <c r="D472" s="3" t="s">
        <v>174</v>
      </c>
      <c r="E472" s="4">
        <f>VLOOKUP(A472,'[1]Hlavní tabulka 2020 dof var B'!$A$9:$E$605,5,0)</f>
        <v>65468562</v>
      </c>
      <c r="F472" s="9" t="s">
        <v>859</v>
      </c>
      <c r="G472" s="3" t="s">
        <v>722</v>
      </c>
      <c r="H472" s="5">
        <v>0</v>
      </c>
      <c r="I472" s="6">
        <v>1.4000000000000001</v>
      </c>
      <c r="J472" s="7">
        <v>764000</v>
      </c>
      <c r="K472" s="32">
        <v>40000</v>
      </c>
    </row>
    <row r="473" spans="1:11" s="8" customFormat="1" ht="57.75" customHeight="1" x14ac:dyDescent="0.3">
      <c r="A473" s="42">
        <v>2915748</v>
      </c>
      <c r="B473" s="3" t="s">
        <v>563</v>
      </c>
      <c r="C473" s="3" t="s">
        <v>207</v>
      </c>
      <c r="D473" s="3" t="s">
        <v>174</v>
      </c>
      <c r="E473" s="4">
        <f>VLOOKUP(A473,'[1]Hlavní tabulka 2020 dof var B'!$A$9:$E$605,5,0)</f>
        <v>65468562</v>
      </c>
      <c r="F473" s="9" t="s">
        <v>859</v>
      </c>
      <c r="G473" s="3" t="s">
        <v>722</v>
      </c>
      <c r="H473" s="5">
        <v>0</v>
      </c>
      <c r="I473" s="6">
        <v>4.5</v>
      </c>
      <c r="J473" s="7">
        <v>3235000</v>
      </c>
      <c r="K473" s="32">
        <v>131000</v>
      </c>
    </row>
    <row r="474" spans="1:11" s="8" customFormat="1" ht="57.75" customHeight="1" x14ac:dyDescent="0.3">
      <c r="A474" s="42">
        <v>3017245</v>
      </c>
      <c r="B474" s="3" t="s">
        <v>564</v>
      </c>
      <c r="C474" s="3" t="s">
        <v>226</v>
      </c>
      <c r="D474" s="3" t="s">
        <v>174</v>
      </c>
      <c r="E474" s="4">
        <f>VLOOKUP(A474,'[1]Hlavní tabulka 2020 dof var B'!$A$9:$E$605,5,0)</f>
        <v>65468562</v>
      </c>
      <c r="F474" s="9" t="s">
        <v>859</v>
      </c>
      <c r="G474" s="3" t="s">
        <v>722</v>
      </c>
      <c r="H474" s="5">
        <v>0</v>
      </c>
      <c r="I474" s="6">
        <v>5</v>
      </c>
      <c r="J474" s="7">
        <v>3464000</v>
      </c>
      <c r="K474" s="32">
        <v>146000</v>
      </c>
    </row>
    <row r="475" spans="1:11" s="8" customFormat="1" ht="57.75" customHeight="1" x14ac:dyDescent="0.3">
      <c r="A475" s="42">
        <v>3056248</v>
      </c>
      <c r="B475" s="3" t="s">
        <v>565</v>
      </c>
      <c r="C475" s="3" t="s">
        <v>227</v>
      </c>
      <c r="D475" s="3" t="s">
        <v>174</v>
      </c>
      <c r="E475" s="4">
        <f>VLOOKUP(A475,'[1]Hlavní tabulka 2020 dof var B'!$A$9:$E$605,5,0)</f>
        <v>65468562</v>
      </c>
      <c r="F475" s="9" t="s">
        <v>859</v>
      </c>
      <c r="G475" s="3" t="s">
        <v>722</v>
      </c>
      <c r="H475" s="5">
        <v>78</v>
      </c>
      <c r="I475" s="6">
        <v>0</v>
      </c>
      <c r="J475" s="7">
        <v>13939000</v>
      </c>
      <c r="K475" s="32">
        <v>2305454</v>
      </c>
    </row>
    <row r="476" spans="1:11" s="8" customFormat="1" ht="57.75" customHeight="1" x14ac:dyDescent="0.3">
      <c r="A476" s="42">
        <v>3091238</v>
      </c>
      <c r="B476" s="3" t="s">
        <v>566</v>
      </c>
      <c r="C476" s="3" t="s">
        <v>210</v>
      </c>
      <c r="D476" s="3" t="s">
        <v>174</v>
      </c>
      <c r="E476" s="4">
        <f>VLOOKUP(A476,'[1]Hlavní tabulka 2020 dof var B'!$A$9:$E$605,5,0)</f>
        <v>65468562</v>
      </c>
      <c r="F476" s="9" t="s">
        <v>859</v>
      </c>
      <c r="G476" s="3" t="s">
        <v>722</v>
      </c>
      <c r="H476" s="5">
        <v>18</v>
      </c>
      <c r="I476" s="6">
        <v>0</v>
      </c>
      <c r="J476" s="7">
        <v>2951000</v>
      </c>
      <c r="K476" s="32">
        <v>375000</v>
      </c>
    </row>
    <row r="477" spans="1:11" s="8" customFormat="1" ht="57.75" customHeight="1" x14ac:dyDescent="0.3">
      <c r="A477" s="42">
        <v>3320783</v>
      </c>
      <c r="B477" s="3" t="s">
        <v>567</v>
      </c>
      <c r="C477" s="3" t="s">
        <v>218</v>
      </c>
      <c r="D477" s="3" t="s">
        <v>174</v>
      </c>
      <c r="E477" s="4">
        <f>VLOOKUP(A477,'[1]Hlavní tabulka 2020 dof var B'!$A$9:$E$605,5,0)</f>
        <v>65468562</v>
      </c>
      <c r="F477" s="9" t="s">
        <v>859</v>
      </c>
      <c r="G477" s="3" t="s">
        <v>722</v>
      </c>
      <c r="H477" s="5">
        <v>18</v>
      </c>
      <c r="I477" s="6">
        <v>0</v>
      </c>
      <c r="J477" s="7">
        <v>5650000</v>
      </c>
      <c r="K477" s="32">
        <v>417000</v>
      </c>
    </row>
    <row r="478" spans="1:11" s="8" customFormat="1" ht="57.75" customHeight="1" x14ac:dyDescent="0.3">
      <c r="A478" s="42">
        <v>3398605</v>
      </c>
      <c r="B478" s="3" t="s">
        <v>568</v>
      </c>
      <c r="C478" s="3" t="s">
        <v>205</v>
      </c>
      <c r="D478" s="3" t="s">
        <v>174</v>
      </c>
      <c r="E478" s="4">
        <f>VLOOKUP(A478,'[1]Hlavní tabulka 2020 dof var B'!$A$9:$E$605,5,0)</f>
        <v>65468562</v>
      </c>
      <c r="F478" s="9" t="s">
        <v>859</v>
      </c>
      <c r="G478" s="3" t="s">
        <v>722</v>
      </c>
      <c r="H478" s="5">
        <v>0</v>
      </c>
      <c r="I478" s="6">
        <v>1.25</v>
      </c>
      <c r="J478" s="7">
        <v>958877</v>
      </c>
      <c r="K478" s="32">
        <v>29000</v>
      </c>
    </row>
    <row r="479" spans="1:11" s="8" customFormat="1" ht="57.75" customHeight="1" x14ac:dyDescent="0.3">
      <c r="A479" s="42">
        <v>3713576</v>
      </c>
      <c r="B479" s="3" t="s">
        <v>569</v>
      </c>
      <c r="C479" s="3" t="s">
        <v>206</v>
      </c>
      <c r="D479" s="3" t="s">
        <v>174</v>
      </c>
      <c r="E479" s="4">
        <f>VLOOKUP(A479,'[1]Hlavní tabulka 2020 dof var B'!$A$9:$E$605,5,0)</f>
        <v>65468562</v>
      </c>
      <c r="F479" s="9" t="s">
        <v>859</v>
      </c>
      <c r="G479" s="3" t="s">
        <v>722</v>
      </c>
      <c r="H479" s="5">
        <v>0</v>
      </c>
      <c r="I479" s="6">
        <v>2</v>
      </c>
      <c r="J479" s="7">
        <v>1263000</v>
      </c>
      <c r="K479" s="32">
        <v>58000</v>
      </c>
    </row>
    <row r="480" spans="1:11" s="8" customFormat="1" ht="57.75" customHeight="1" x14ac:dyDescent="0.3">
      <c r="A480" s="42">
        <v>3942701</v>
      </c>
      <c r="B480" s="3" t="s">
        <v>570</v>
      </c>
      <c r="C480" s="3" t="s">
        <v>211</v>
      </c>
      <c r="D480" s="3" t="s">
        <v>174</v>
      </c>
      <c r="E480" s="4">
        <f>VLOOKUP(A480,'[1]Hlavní tabulka 2020 dof var B'!$A$9:$E$605,5,0)</f>
        <v>65468562</v>
      </c>
      <c r="F480" s="9" t="s">
        <v>859</v>
      </c>
      <c r="G480" s="3" t="s">
        <v>722</v>
      </c>
      <c r="H480" s="5">
        <v>0</v>
      </c>
      <c r="I480" s="6">
        <v>3.100000000000001</v>
      </c>
      <c r="J480" s="7">
        <v>1759000</v>
      </c>
      <c r="K480" s="32">
        <v>225800</v>
      </c>
    </row>
    <row r="481" spans="1:11" s="8" customFormat="1" ht="57.75" customHeight="1" x14ac:dyDescent="0.3">
      <c r="A481" s="42">
        <v>4136224</v>
      </c>
      <c r="B481" s="3" t="s">
        <v>571</v>
      </c>
      <c r="C481" s="3" t="s">
        <v>208</v>
      </c>
      <c r="D481" s="3" t="s">
        <v>174</v>
      </c>
      <c r="E481" s="4">
        <f>VLOOKUP(A481,'[1]Hlavní tabulka 2020 dof var B'!$A$9:$E$605,5,0)</f>
        <v>65468562</v>
      </c>
      <c r="F481" s="9" t="s">
        <v>859</v>
      </c>
      <c r="G481" s="3" t="s">
        <v>722</v>
      </c>
      <c r="H481" s="5">
        <v>0</v>
      </c>
      <c r="I481" s="6">
        <v>0.79999999999999993</v>
      </c>
      <c r="J481" s="7">
        <v>570000</v>
      </c>
      <c r="K481" s="32">
        <v>23000</v>
      </c>
    </row>
    <row r="482" spans="1:11" s="8" customFormat="1" ht="57.75" customHeight="1" x14ac:dyDescent="0.3">
      <c r="A482" s="42">
        <v>4203571</v>
      </c>
      <c r="B482" s="3" t="s">
        <v>572</v>
      </c>
      <c r="C482" s="3" t="s">
        <v>204</v>
      </c>
      <c r="D482" s="3" t="s">
        <v>174</v>
      </c>
      <c r="E482" s="4">
        <f>VLOOKUP(A482,'[1]Hlavní tabulka 2020 dof var B'!$A$9:$E$605,5,0)</f>
        <v>65468562</v>
      </c>
      <c r="F482" s="9" t="s">
        <v>859</v>
      </c>
      <c r="G482" s="3" t="s">
        <v>722</v>
      </c>
      <c r="H482" s="5">
        <v>0</v>
      </c>
      <c r="I482" s="6">
        <v>2</v>
      </c>
      <c r="J482" s="7">
        <v>1673000</v>
      </c>
      <c r="K482" s="32">
        <v>58000</v>
      </c>
    </row>
    <row r="483" spans="1:11" s="8" customFormat="1" ht="57.75" customHeight="1" x14ac:dyDescent="0.3">
      <c r="A483" s="42">
        <v>4224635</v>
      </c>
      <c r="B483" s="3" t="s">
        <v>573</v>
      </c>
      <c r="C483" s="3" t="s">
        <v>211</v>
      </c>
      <c r="D483" s="3" t="s">
        <v>174</v>
      </c>
      <c r="E483" s="4">
        <f>VLOOKUP(A483,'[1]Hlavní tabulka 2020 dof var B'!$A$9:$E$605,5,0)</f>
        <v>65468562</v>
      </c>
      <c r="F483" s="9" t="s">
        <v>859</v>
      </c>
      <c r="G483" s="3" t="s">
        <v>722</v>
      </c>
      <c r="H483" s="5">
        <v>0</v>
      </c>
      <c r="I483" s="6">
        <v>2.6999999999999997</v>
      </c>
      <c r="J483" s="7">
        <v>1776000</v>
      </c>
      <c r="K483" s="32">
        <v>78000</v>
      </c>
    </row>
    <row r="484" spans="1:11" s="8" customFormat="1" ht="57.75" customHeight="1" x14ac:dyDescent="0.3">
      <c r="A484" s="42">
        <v>4316714</v>
      </c>
      <c r="B484" s="3" t="s">
        <v>574</v>
      </c>
      <c r="C484" s="3" t="s">
        <v>207</v>
      </c>
      <c r="D484" s="3" t="s">
        <v>174</v>
      </c>
      <c r="E484" s="4">
        <f>VLOOKUP(A484,'[1]Hlavní tabulka 2020 dof var B'!$A$9:$E$605,5,0)</f>
        <v>65468562</v>
      </c>
      <c r="F484" s="9" t="s">
        <v>859</v>
      </c>
      <c r="G484" s="3" t="s">
        <v>722</v>
      </c>
      <c r="H484" s="5">
        <v>0</v>
      </c>
      <c r="I484" s="6">
        <v>10.599999999999998</v>
      </c>
      <c r="J484" s="7">
        <v>6350000</v>
      </c>
      <c r="K484" s="32">
        <v>603900</v>
      </c>
    </row>
    <row r="485" spans="1:11" s="8" customFormat="1" ht="57.75" customHeight="1" x14ac:dyDescent="0.3">
      <c r="A485" s="42">
        <v>4382973</v>
      </c>
      <c r="B485" s="3" t="s">
        <v>575</v>
      </c>
      <c r="C485" s="3" t="s">
        <v>204</v>
      </c>
      <c r="D485" s="3" t="s">
        <v>174</v>
      </c>
      <c r="E485" s="4">
        <f>VLOOKUP(A485,'[1]Hlavní tabulka 2020 dof var B'!$A$9:$E$605,5,0)</f>
        <v>65468562</v>
      </c>
      <c r="F485" s="9" t="s">
        <v>859</v>
      </c>
      <c r="G485" s="3" t="s">
        <v>722</v>
      </c>
      <c r="H485" s="5">
        <v>0</v>
      </c>
      <c r="I485" s="6">
        <v>1.9499999999999995</v>
      </c>
      <c r="J485" s="7">
        <v>1259000</v>
      </c>
      <c r="K485" s="32">
        <v>49000</v>
      </c>
    </row>
    <row r="486" spans="1:11" s="8" customFormat="1" ht="57.75" customHeight="1" x14ac:dyDescent="0.3">
      <c r="A486" s="42">
        <v>4450032</v>
      </c>
      <c r="B486" s="3" t="s">
        <v>576</v>
      </c>
      <c r="C486" s="3" t="s">
        <v>223</v>
      </c>
      <c r="D486" s="3" t="s">
        <v>174</v>
      </c>
      <c r="E486" s="4">
        <f>VLOOKUP(A486,'[1]Hlavní tabulka 2020 dof var B'!$A$9:$E$605,5,0)</f>
        <v>65468562</v>
      </c>
      <c r="F486" s="9" t="s">
        <v>859</v>
      </c>
      <c r="G486" s="3" t="s">
        <v>722</v>
      </c>
      <c r="H486" s="5">
        <v>6</v>
      </c>
      <c r="I486" s="6">
        <v>0</v>
      </c>
      <c r="J486" s="7">
        <v>1299000</v>
      </c>
      <c r="K486" s="32">
        <v>125000</v>
      </c>
    </row>
    <row r="487" spans="1:11" s="8" customFormat="1" ht="57.75" customHeight="1" x14ac:dyDescent="0.3">
      <c r="A487" s="42">
        <v>4512437</v>
      </c>
      <c r="B487" s="3" t="s">
        <v>577</v>
      </c>
      <c r="C487" s="3" t="s">
        <v>215</v>
      </c>
      <c r="D487" s="3" t="s">
        <v>174</v>
      </c>
      <c r="E487" s="4">
        <f>VLOOKUP(A487,'[1]Hlavní tabulka 2020 dof var B'!$A$9:$E$605,5,0)</f>
        <v>65468562</v>
      </c>
      <c r="F487" s="9" t="s">
        <v>859</v>
      </c>
      <c r="G487" s="3" t="s">
        <v>722</v>
      </c>
      <c r="H487" s="5">
        <v>0</v>
      </c>
      <c r="I487" s="6">
        <v>5.1000000000000005</v>
      </c>
      <c r="J487" s="7">
        <v>2570000</v>
      </c>
      <c r="K487" s="32">
        <v>148000</v>
      </c>
    </row>
    <row r="488" spans="1:11" s="8" customFormat="1" ht="57.75" customHeight="1" x14ac:dyDescent="0.3">
      <c r="A488" s="42">
        <v>4534710</v>
      </c>
      <c r="B488" s="3" t="s">
        <v>578</v>
      </c>
      <c r="C488" s="3" t="s">
        <v>222</v>
      </c>
      <c r="D488" s="3" t="s">
        <v>174</v>
      </c>
      <c r="E488" s="4">
        <f>VLOOKUP(A488,'[1]Hlavní tabulka 2020 dof var B'!$A$9:$E$605,5,0)</f>
        <v>65468562</v>
      </c>
      <c r="F488" s="9" t="s">
        <v>859</v>
      </c>
      <c r="G488" s="3" t="s">
        <v>722</v>
      </c>
      <c r="H488" s="5">
        <v>0</v>
      </c>
      <c r="I488" s="6">
        <v>4.5</v>
      </c>
      <c r="J488" s="7">
        <v>1728000</v>
      </c>
      <c r="K488" s="32">
        <v>131000</v>
      </c>
    </row>
    <row r="489" spans="1:11" s="8" customFormat="1" ht="57.75" customHeight="1" x14ac:dyDescent="0.3">
      <c r="A489" s="42">
        <v>4734974</v>
      </c>
      <c r="B489" s="3" t="s">
        <v>579</v>
      </c>
      <c r="C489" s="3" t="s">
        <v>218</v>
      </c>
      <c r="D489" s="3" t="s">
        <v>174</v>
      </c>
      <c r="E489" s="4">
        <f>VLOOKUP(A489,'[1]Hlavní tabulka 2020 dof var B'!$A$9:$E$605,5,0)</f>
        <v>65468562</v>
      </c>
      <c r="F489" s="9" t="s">
        <v>859</v>
      </c>
      <c r="G489" s="3" t="s">
        <v>722</v>
      </c>
      <c r="H489" s="5">
        <v>12</v>
      </c>
      <c r="I489" s="6">
        <v>0</v>
      </c>
      <c r="J489" s="7">
        <v>3762000</v>
      </c>
      <c r="K489" s="32">
        <v>250000</v>
      </c>
    </row>
    <row r="490" spans="1:11" s="8" customFormat="1" ht="57.75" customHeight="1" x14ac:dyDescent="0.3">
      <c r="A490" s="42">
        <v>4959896</v>
      </c>
      <c r="B490" s="3" t="s">
        <v>580</v>
      </c>
      <c r="C490" s="3" t="s">
        <v>208</v>
      </c>
      <c r="D490" s="3" t="s">
        <v>174</v>
      </c>
      <c r="E490" s="4">
        <f>VLOOKUP(A490,'[1]Hlavní tabulka 2020 dof var B'!$A$9:$E$605,5,0)</f>
        <v>65468562</v>
      </c>
      <c r="F490" s="9" t="s">
        <v>859</v>
      </c>
      <c r="G490" s="3" t="s">
        <v>722</v>
      </c>
      <c r="H490" s="5">
        <v>0</v>
      </c>
      <c r="I490" s="6">
        <v>2.3000000000000003</v>
      </c>
      <c r="J490" s="7">
        <v>1090000</v>
      </c>
      <c r="K490" s="32">
        <v>67000</v>
      </c>
    </row>
    <row r="491" spans="1:11" s="8" customFormat="1" ht="57.75" customHeight="1" x14ac:dyDescent="0.3">
      <c r="A491" s="42">
        <v>4967640</v>
      </c>
      <c r="B491" s="3" t="s">
        <v>581</v>
      </c>
      <c r="C491" s="3" t="s">
        <v>223</v>
      </c>
      <c r="D491" s="3" t="s">
        <v>174</v>
      </c>
      <c r="E491" s="4">
        <f>VLOOKUP(A491,'[1]Hlavní tabulka 2020 dof var B'!$A$9:$E$605,5,0)</f>
        <v>65468562</v>
      </c>
      <c r="F491" s="9" t="s">
        <v>859</v>
      </c>
      <c r="G491" s="3" t="s">
        <v>722</v>
      </c>
      <c r="H491" s="5">
        <v>0</v>
      </c>
      <c r="I491" s="6">
        <v>0.5</v>
      </c>
      <c r="J491" s="7">
        <v>352000</v>
      </c>
      <c r="K491" s="32">
        <v>0</v>
      </c>
    </row>
    <row r="492" spans="1:11" s="8" customFormat="1" ht="57.75" customHeight="1" x14ac:dyDescent="0.3">
      <c r="A492" s="42">
        <v>5278750</v>
      </c>
      <c r="B492" s="3" t="s">
        <v>582</v>
      </c>
      <c r="C492" s="3" t="s">
        <v>213</v>
      </c>
      <c r="D492" s="3" t="s">
        <v>174</v>
      </c>
      <c r="E492" s="4">
        <f>VLOOKUP(A492,'[1]Hlavní tabulka 2020 dof var B'!$A$9:$E$605,5,0)</f>
        <v>65468562</v>
      </c>
      <c r="F492" s="9" t="s">
        <v>859</v>
      </c>
      <c r="G492" s="3" t="s">
        <v>722</v>
      </c>
      <c r="H492" s="5">
        <v>0</v>
      </c>
      <c r="I492" s="6">
        <v>2.5</v>
      </c>
      <c r="J492" s="7">
        <v>1637000</v>
      </c>
      <c r="K492" s="32">
        <v>73000</v>
      </c>
    </row>
    <row r="493" spans="1:11" s="8" customFormat="1" ht="57.75" customHeight="1" x14ac:dyDescent="0.3">
      <c r="A493" s="42">
        <v>5283141</v>
      </c>
      <c r="B493" s="3" t="s">
        <v>583</v>
      </c>
      <c r="C493" s="3" t="s">
        <v>205</v>
      </c>
      <c r="D493" s="3" t="s">
        <v>174</v>
      </c>
      <c r="E493" s="4">
        <f>VLOOKUP(A493,'[1]Hlavní tabulka 2020 dof var B'!$A$9:$E$605,5,0)</f>
        <v>65468562</v>
      </c>
      <c r="F493" s="9" t="s">
        <v>859</v>
      </c>
      <c r="G493" s="3" t="s">
        <v>722</v>
      </c>
      <c r="H493" s="5">
        <v>0</v>
      </c>
      <c r="I493" s="6">
        <v>1.5</v>
      </c>
      <c r="J493" s="7">
        <v>1290000</v>
      </c>
      <c r="K493" s="32">
        <v>279000</v>
      </c>
    </row>
    <row r="494" spans="1:11" s="8" customFormat="1" ht="57.75" customHeight="1" x14ac:dyDescent="0.3">
      <c r="A494" s="42">
        <v>5326488</v>
      </c>
      <c r="B494" s="3" t="s">
        <v>584</v>
      </c>
      <c r="C494" s="3" t="s">
        <v>208</v>
      </c>
      <c r="D494" s="3" t="s">
        <v>174</v>
      </c>
      <c r="E494" s="4">
        <f>VLOOKUP(A494,'[1]Hlavní tabulka 2020 dof var B'!$A$9:$E$605,5,0)</f>
        <v>65468562</v>
      </c>
      <c r="F494" s="9" t="s">
        <v>859</v>
      </c>
      <c r="G494" s="3" t="s">
        <v>722</v>
      </c>
      <c r="H494" s="5">
        <v>0</v>
      </c>
      <c r="I494" s="6">
        <v>1.1999999999999997</v>
      </c>
      <c r="J494" s="7">
        <v>661000</v>
      </c>
      <c r="K494" s="32">
        <v>35000</v>
      </c>
    </row>
    <row r="495" spans="1:11" s="8" customFormat="1" ht="57.75" customHeight="1" x14ac:dyDescent="0.3">
      <c r="A495" s="42">
        <v>5406711</v>
      </c>
      <c r="B495" s="3" t="s">
        <v>585</v>
      </c>
      <c r="C495" s="3" t="s">
        <v>215</v>
      </c>
      <c r="D495" s="3" t="s">
        <v>174</v>
      </c>
      <c r="E495" s="4">
        <f>VLOOKUP(A495,'[1]Hlavní tabulka 2020 dof var B'!$A$9:$E$605,5,0)</f>
        <v>65468562</v>
      </c>
      <c r="F495" s="9" t="s">
        <v>859</v>
      </c>
      <c r="G495" s="3" t="s">
        <v>722</v>
      </c>
      <c r="H495" s="5">
        <v>0</v>
      </c>
      <c r="I495" s="6">
        <v>3.399999999999999</v>
      </c>
      <c r="J495" s="7">
        <v>2217000</v>
      </c>
      <c r="K495" s="32">
        <v>99000</v>
      </c>
    </row>
    <row r="496" spans="1:11" s="8" customFormat="1" ht="57.75" customHeight="1" x14ac:dyDescent="0.3">
      <c r="A496" s="42">
        <v>5423787</v>
      </c>
      <c r="B496" s="3" t="s">
        <v>586</v>
      </c>
      <c r="C496" s="3" t="s">
        <v>210</v>
      </c>
      <c r="D496" s="3" t="s">
        <v>174</v>
      </c>
      <c r="E496" s="4">
        <f>VLOOKUP(A496,'[1]Hlavní tabulka 2020 dof var B'!$A$9:$E$605,5,0)</f>
        <v>65468562</v>
      </c>
      <c r="F496" s="9" t="s">
        <v>859</v>
      </c>
      <c r="G496" s="3" t="s">
        <v>722</v>
      </c>
      <c r="H496" s="5">
        <v>36</v>
      </c>
      <c r="I496" s="6">
        <v>0</v>
      </c>
      <c r="J496" s="7">
        <v>3931000</v>
      </c>
      <c r="K496" s="32">
        <v>1043600</v>
      </c>
    </row>
    <row r="497" spans="1:11" s="8" customFormat="1" ht="57.75" customHeight="1" x14ac:dyDescent="0.3">
      <c r="A497" s="42">
        <v>5586776</v>
      </c>
      <c r="B497" s="3" t="s">
        <v>587</v>
      </c>
      <c r="C497" s="3" t="s">
        <v>205</v>
      </c>
      <c r="D497" s="3" t="s">
        <v>174</v>
      </c>
      <c r="E497" s="4">
        <f>VLOOKUP(A497,'[1]Hlavní tabulka 2020 dof var B'!$A$9:$E$605,5,0)</f>
        <v>65468562</v>
      </c>
      <c r="F497" s="9" t="s">
        <v>859</v>
      </c>
      <c r="G497" s="3" t="s">
        <v>722</v>
      </c>
      <c r="H497" s="5">
        <v>0</v>
      </c>
      <c r="I497" s="6">
        <v>1.1999999999999997</v>
      </c>
      <c r="J497" s="7">
        <v>912000</v>
      </c>
      <c r="K497" s="32">
        <v>25000</v>
      </c>
    </row>
    <row r="498" spans="1:11" s="8" customFormat="1" ht="57.75" customHeight="1" x14ac:dyDescent="0.3">
      <c r="A498" s="42">
        <v>5614569</v>
      </c>
      <c r="B498" s="3" t="s">
        <v>588</v>
      </c>
      <c r="C498" s="3" t="s">
        <v>223</v>
      </c>
      <c r="D498" s="3" t="s">
        <v>174</v>
      </c>
      <c r="E498" s="4">
        <f>VLOOKUP(A498,'[1]Hlavní tabulka 2020 dof var B'!$A$9:$E$605,5,0)</f>
        <v>65468562</v>
      </c>
      <c r="F498" s="9" t="s">
        <v>859</v>
      </c>
      <c r="G498" s="3" t="s">
        <v>722</v>
      </c>
      <c r="H498" s="5">
        <v>5</v>
      </c>
      <c r="I498" s="6">
        <v>0</v>
      </c>
      <c r="J498" s="7">
        <v>909000</v>
      </c>
      <c r="K498" s="32">
        <v>104000</v>
      </c>
    </row>
    <row r="499" spans="1:11" s="8" customFormat="1" ht="57.75" customHeight="1" x14ac:dyDescent="0.3">
      <c r="A499" s="42">
        <v>5860050</v>
      </c>
      <c r="B499" s="3" t="s">
        <v>589</v>
      </c>
      <c r="C499" s="3" t="s">
        <v>207</v>
      </c>
      <c r="D499" s="3" t="s">
        <v>174</v>
      </c>
      <c r="E499" s="4">
        <f>VLOOKUP(A499,'[1]Hlavní tabulka 2020 dof var B'!$A$9:$E$605,5,0)</f>
        <v>65468562</v>
      </c>
      <c r="F499" s="9" t="s">
        <v>859</v>
      </c>
      <c r="G499" s="3" t="s">
        <v>722</v>
      </c>
      <c r="H499" s="5">
        <v>0</v>
      </c>
      <c r="I499" s="6">
        <v>4</v>
      </c>
      <c r="J499" s="7">
        <v>2707000</v>
      </c>
      <c r="K499" s="32">
        <v>156000</v>
      </c>
    </row>
    <row r="500" spans="1:11" s="8" customFormat="1" ht="57.75" customHeight="1" x14ac:dyDescent="0.3">
      <c r="A500" s="42">
        <v>5875485</v>
      </c>
      <c r="B500" s="3" t="s">
        <v>590</v>
      </c>
      <c r="C500" s="3" t="s">
        <v>206</v>
      </c>
      <c r="D500" s="3" t="s">
        <v>174</v>
      </c>
      <c r="E500" s="4">
        <f>VLOOKUP(A500,'[1]Hlavní tabulka 2020 dof var B'!$A$9:$E$605,5,0)</f>
        <v>65468562</v>
      </c>
      <c r="F500" s="9" t="s">
        <v>859</v>
      </c>
      <c r="G500" s="3" t="s">
        <v>722</v>
      </c>
      <c r="H500" s="5">
        <v>0</v>
      </c>
      <c r="I500" s="6">
        <v>0.90000000000000024</v>
      </c>
      <c r="J500" s="7">
        <v>577000</v>
      </c>
      <c r="K500" s="32">
        <v>26000</v>
      </c>
    </row>
    <row r="501" spans="1:11" s="8" customFormat="1" ht="57.75" customHeight="1" x14ac:dyDescent="0.3">
      <c r="A501" s="42">
        <v>5881200</v>
      </c>
      <c r="B501" s="3" t="s">
        <v>591</v>
      </c>
      <c r="C501" s="3" t="s">
        <v>206</v>
      </c>
      <c r="D501" s="3" t="s">
        <v>174</v>
      </c>
      <c r="E501" s="4">
        <f>VLOOKUP(A501,'[1]Hlavní tabulka 2020 dof var B'!$A$9:$E$605,5,0)</f>
        <v>65468562</v>
      </c>
      <c r="F501" s="9" t="s">
        <v>859</v>
      </c>
      <c r="G501" s="3" t="s">
        <v>722</v>
      </c>
      <c r="H501" s="5">
        <v>0</v>
      </c>
      <c r="I501" s="6">
        <v>1.1999999999999997</v>
      </c>
      <c r="J501" s="7">
        <v>908000</v>
      </c>
      <c r="K501" s="32">
        <v>35000</v>
      </c>
    </row>
    <row r="502" spans="1:11" s="8" customFormat="1" ht="57.75" customHeight="1" x14ac:dyDescent="0.3">
      <c r="A502" s="42">
        <v>6083685</v>
      </c>
      <c r="B502" s="3" t="s">
        <v>592</v>
      </c>
      <c r="C502" s="3" t="s">
        <v>231</v>
      </c>
      <c r="D502" s="3" t="s">
        <v>174</v>
      </c>
      <c r="E502" s="4">
        <f>VLOOKUP(A502,'[1]Hlavní tabulka 2020 dof var B'!$A$9:$E$605,5,0)</f>
        <v>65468562</v>
      </c>
      <c r="F502" s="9" t="s">
        <v>859</v>
      </c>
      <c r="G502" s="3" t="s">
        <v>722</v>
      </c>
      <c r="H502" s="5">
        <v>0</v>
      </c>
      <c r="I502" s="6">
        <v>3.7000000000000006</v>
      </c>
      <c r="J502" s="7">
        <v>2268000</v>
      </c>
      <c r="K502" s="32">
        <v>108000</v>
      </c>
    </row>
    <row r="503" spans="1:11" s="8" customFormat="1" ht="57.75" customHeight="1" x14ac:dyDescent="0.3">
      <c r="A503" s="42">
        <v>6107325</v>
      </c>
      <c r="B503" s="3" t="s">
        <v>593</v>
      </c>
      <c r="C503" s="3" t="s">
        <v>204</v>
      </c>
      <c r="D503" s="3" t="s">
        <v>174</v>
      </c>
      <c r="E503" s="4">
        <f>VLOOKUP(A503,'[1]Hlavní tabulka 2020 dof var B'!$A$9:$E$605,5,0)</f>
        <v>65468562</v>
      </c>
      <c r="F503" s="9" t="s">
        <v>859</v>
      </c>
      <c r="G503" s="3" t="s">
        <v>722</v>
      </c>
      <c r="H503" s="5">
        <v>0</v>
      </c>
      <c r="I503" s="6">
        <v>2</v>
      </c>
      <c r="J503" s="7">
        <v>914000</v>
      </c>
      <c r="K503" s="32">
        <v>55400</v>
      </c>
    </row>
    <row r="504" spans="1:11" s="8" customFormat="1" ht="57.75" customHeight="1" x14ac:dyDescent="0.3">
      <c r="A504" s="42">
        <v>6143880</v>
      </c>
      <c r="B504" s="3" t="s">
        <v>594</v>
      </c>
      <c r="C504" s="3" t="s">
        <v>208</v>
      </c>
      <c r="D504" s="3" t="s">
        <v>174</v>
      </c>
      <c r="E504" s="4">
        <f>VLOOKUP(A504,'[1]Hlavní tabulka 2020 dof var B'!$A$9:$E$605,5,0)</f>
        <v>65468562</v>
      </c>
      <c r="F504" s="9" t="s">
        <v>859</v>
      </c>
      <c r="G504" s="3" t="s">
        <v>722</v>
      </c>
      <c r="H504" s="5">
        <v>0</v>
      </c>
      <c r="I504" s="6">
        <v>3</v>
      </c>
      <c r="J504" s="7">
        <v>1760000</v>
      </c>
      <c r="K504" s="32">
        <v>123000</v>
      </c>
    </row>
    <row r="505" spans="1:11" s="8" customFormat="1" ht="57.75" customHeight="1" x14ac:dyDescent="0.3">
      <c r="A505" s="42">
        <v>6151225</v>
      </c>
      <c r="B505" s="3" t="s">
        <v>595</v>
      </c>
      <c r="C505" s="3" t="s">
        <v>204</v>
      </c>
      <c r="D505" s="3" t="s">
        <v>174</v>
      </c>
      <c r="E505" s="4">
        <f>VLOOKUP(A505,'[1]Hlavní tabulka 2020 dof var B'!$A$9:$E$605,5,0)</f>
        <v>65468562</v>
      </c>
      <c r="F505" s="9" t="s">
        <v>859</v>
      </c>
      <c r="G505" s="3" t="s">
        <v>722</v>
      </c>
      <c r="H505" s="5">
        <v>0</v>
      </c>
      <c r="I505" s="6">
        <v>2.1999999999999997</v>
      </c>
      <c r="J505" s="7">
        <v>1663000</v>
      </c>
      <c r="K505" s="32">
        <v>64000</v>
      </c>
    </row>
    <row r="506" spans="1:11" s="8" customFormat="1" ht="57.75" customHeight="1" x14ac:dyDescent="0.3">
      <c r="A506" s="42">
        <v>6200763</v>
      </c>
      <c r="B506" s="3" t="s">
        <v>596</v>
      </c>
      <c r="C506" s="3" t="s">
        <v>211</v>
      </c>
      <c r="D506" s="3" t="s">
        <v>174</v>
      </c>
      <c r="E506" s="4">
        <f>VLOOKUP(A506,'[1]Hlavní tabulka 2020 dof var B'!$A$9:$E$605,5,0)</f>
        <v>65468562</v>
      </c>
      <c r="F506" s="9" t="s">
        <v>859</v>
      </c>
      <c r="G506" s="3" t="s">
        <v>722</v>
      </c>
      <c r="H506" s="5">
        <v>0</v>
      </c>
      <c r="I506" s="6">
        <v>1.1999999999999997</v>
      </c>
      <c r="J506" s="7">
        <v>647000</v>
      </c>
      <c r="K506" s="32">
        <v>35000</v>
      </c>
    </row>
    <row r="507" spans="1:11" s="8" customFormat="1" ht="57.75" customHeight="1" x14ac:dyDescent="0.3">
      <c r="A507" s="42">
        <v>6309790</v>
      </c>
      <c r="B507" s="3" t="s">
        <v>597</v>
      </c>
      <c r="C507" s="3" t="s">
        <v>208</v>
      </c>
      <c r="D507" s="3" t="s">
        <v>174</v>
      </c>
      <c r="E507" s="4">
        <f>VLOOKUP(A507,'[1]Hlavní tabulka 2020 dof var B'!$A$9:$E$605,5,0)</f>
        <v>65468562</v>
      </c>
      <c r="F507" s="9" t="s">
        <v>859</v>
      </c>
      <c r="G507" s="3" t="s">
        <v>722</v>
      </c>
      <c r="H507" s="5">
        <v>0</v>
      </c>
      <c r="I507" s="6">
        <v>2</v>
      </c>
      <c r="J507" s="7">
        <v>1687000</v>
      </c>
      <c r="K507" s="32">
        <v>58000</v>
      </c>
    </row>
    <row r="508" spans="1:11" s="8" customFormat="1" ht="57.75" customHeight="1" x14ac:dyDescent="0.3">
      <c r="A508" s="42">
        <v>6314169</v>
      </c>
      <c r="B508" s="3" t="s">
        <v>598</v>
      </c>
      <c r="C508" s="3" t="s">
        <v>221</v>
      </c>
      <c r="D508" s="3" t="s">
        <v>174</v>
      </c>
      <c r="E508" s="4">
        <f>VLOOKUP(A508,'[1]Hlavní tabulka 2020 dof var B'!$A$9:$E$605,5,0)</f>
        <v>65468562</v>
      </c>
      <c r="F508" s="9" t="s">
        <v>859</v>
      </c>
      <c r="G508" s="3" t="s">
        <v>722</v>
      </c>
      <c r="H508" s="5">
        <v>0</v>
      </c>
      <c r="I508" s="6">
        <v>7.5</v>
      </c>
      <c r="J508" s="7">
        <v>2394000</v>
      </c>
      <c r="K508" s="32">
        <v>219000</v>
      </c>
    </row>
    <row r="509" spans="1:11" s="8" customFormat="1" ht="57.75" customHeight="1" x14ac:dyDescent="0.3">
      <c r="A509" s="42">
        <v>6475248</v>
      </c>
      <c r="B509" s="3" t="s">
        <v>599</v>
      </c>
      <c r="C509" s="3" t="s">
        <v>223</v>
      </c>
      <c r="D509" s="3" t="s">
        <v>174</v>
      </c>
      <c r="E509" s="4">
        <f>VLOOKUP(A509,'[1]Hlavní tabulka 2020 dof var B'!$A$9:$E$605,5,0)</f>
        <v>65468562</v>
      </c>
      <c r="F509" s="9" t="s">
        <v>859</v>
      </c>
      <c r="G509" s="3" t="s">
        <v>722</v>
      </c>
      <c r="H509" s="5">
        <v>0</v>
      </c>
      <c r="I509" s="6">
        <v>1.5</v>
      </c>
      <c r="J509" s="7">
        <v>493000</v>
      </c>
      <c r="K509" s="32">
        <v>43000</v>
      </c>
    </row>
    <row r="510" spans="1:11" s="8" customFormat="1" ht="57.75" customHeight="1" x14ac:dyDescent="0.3">
      <c r="A510" s="42">
        <v>6498762</v>
      </c>
      <c r="B510" s="3" t="s">
        <v>600</v>
      </c>
      <c r="C510" s="3" t="s">
        <v>217</v>
      </c>
      <c r="D510" s="3" t="s">
        <v>174</v>
      </c>
      <c r="E510" s="4">
        <f>VLOOKUP(A510,'[1]Hlavní tabulka 2020 dof var B'!$A$9:$E$605,5,0)</f>
        <v>65468562</v>
      </c>
      <c r="F510" s="9" t="s">
        <v>859</v>
      </c>
      <c r="G510" s="3" t="s">
        <v>722</v>
      </c>
      <c r="H510" s="5">
        <v>9</v>
      </c>
      <c r="I510" s="6">
        <v>0</v>
      </c>
      <c r="J510" s="7">
        <v>1426000</v>
      </c>
      <c r="K510" s="32">
        <v>187000</v>
      </c>
    </row>
    <row r="511" spans="1:11" s="8" customFormat="1" ht="57.75" customHeight="1" x14ac:dyDescent="0.3">
      <c r="A511" s="42">
        <v>6590754</v>
      </c>
      <c r="B511" s="3" t="s">
        <v>601</v>
      </c>
      <c r="C511" s="3" t="s">
        <v>213</v>
      </c>
      <c r="D511" s="3" t="s">
        <v>174</v>
      </c>
      <c r="E511" s="4">
        <f>VLOOKUP(A511,'[1]Hlavní tabulka 2020 dof var B'!$A$9:$E$605,5,0)</f>
        <v>65468562</v>
      </c>
      <c r="F511" s="9" t="s">
        <v>859</v>
      </c>
      <c r="G511" s="3" t="s">
        <v>722</v>
      </c>
      <c r="H511" s="5">
        <v>0</v>
      </c>
      <c r="I511" s="6">
        <v>3.1999999999999997</v>
      </c>
      <c r="J511" s="7">
        <v>1572000</v>
      </c>
      <c r="K511" s="32">
        <v>93000</v>
      </c>
    </row>
    <row r="512" spans="1:11" s="8" customFormat="1" ht="57.75" customHeight="1" x14ac:dyDescent="0.3">
      <c r="A512" s="42">
        <v>6624329</v>
      </c>
      <c r="B512" s="3" t="s">
        <v>602</v>
      </c>
      <c r="C512" s="3" t="s">
        <v>215</v>
      </c>
      <c r="D512" s="3" t="s">
        <v>174</v>
      </c>
      <c r="E512" s="4">
        <f>VLOOKUP(A512,'[1]Hlavní tabulka 2020 dof var B'!$A$9:$E$605,5,0)</f>
        <v>65468562</v>
      </c>
      <c r="F512" s="9" t="s">
        <v>859</v>
      </c>
      <c r="G512" s="3" t="s">
        <v>722</v>
      </c>
      <c r="H512" s="5">
        <v>0</v>
      </c>
      <c r="I512" s="6">
        <v>4.7000000000000011</v>
      </c>
      <c r="J512" s="7">
        <v>2898000</v>
      </c>
      <c r="K512" s="32">
        <v>57000</v>
      </c>
    </row>
    <row r="513" spans="1:11" s="8" customFormat="1" ht="57.75" customHeight="1" x14ac:dyDescent="0.3">
      <c r="A513" s="42">
        <v>6694270</v>
      </c>
      <c r="B513" s="3" t="s">
        <v>603</v>
      </c>
      <c r="C513" s="3" t="s">
        <v>222</v>
      </c>
      <c r="D513" s="3" t="s">
        <v>174</v>
      </c>
      <c r="E513" s="4">
        <f>VLOOKUP(A513,'[1]Hlavní tabulka 2020 dof var B'!$A$9:$E$605,5,0)</f>
        <v>65468562</v>
      </c>
      <c r="F513" s="9" t="s">
        <v>859</v>
      </c>
      <c r="G513" s="3" t="s">
        <v>722</v>
      </c>
      <c r="H513" s="5">
        <v>0</v>
      </c>
      <c r="I513" s="6">
        <v>5.3999999999999995</v>
      </c>
      <c r="J513" s="7">
        <v>1907000</v>
      </c>
      <c r="K513" s="32">
        <v>157000</v>
      </c>
    </row>
    <row r="514" spans="1:11" s="8" customFormat="1" ht="57.75" customHeight="1" x14ac:dyDescent="0.3">
      <c r="A514" s="42">
        <v>6790253</v>
      </c>
      <c r="B514" s="3" t="s">
        <v>604</v>
      </c>
      <c r="C514" s="3" t="s">
        <v>217</v>
      </c>
      <c r="D514" s="3" t="s">
        <v>174</v>
      </c>
      <c r="E514" s="4">
        <f>VLOOKUP(A514,'[1]Hlavní tabulka 2020 dof var B'!$A$9:$E$605,5,0)</f>
        <v>65468562</v>
      </c>
      <c r="F514" s="9" t="s">
        <v>859</v>
      </c>
      <c r="G514" s="3" t="s">
        <v>722</v>
      </c>
      <c r="H514" s="5">
        <v>14</v>
      </c>
      <c r="I514" s="6">
        <v>0</v>
      </c>
      <c r="J514" s="7">
        <v>3108000</v>
      </c>
      <c r="K514" s="32">
        <v>678400</v>
      </c>
    </row>
    <row r="515" spans="1:11" s="8" customFormat="1" ht="57.75" customHeight="1" x14ac:dyDescent="0.3">
      <c r="A515" s="42">
        <v>7185364</v>
      </c>
      <c r="B515" s="3" t="s">
        <v>605</v>
      </c>
      <c r="C515" s="3" t="s">
        <v>217</v>
      </c>
      <c r="D515" s="3" t="s">
        <v>174</v>
      </c>
      <c r="E515" s="4">
        <f>VLOOKUP(A515,'[1]Hlavní tabulka 2020 dof var B'!$A$9:$E$605,5,0)</f>
        <v>65468562</v>
      </c>
      <c r="F515" s="9" t="s">
        <v>859</v>
      </c>
      <c r="G515" s="3" t="s">
        <v>722</v>
      </c>
      <c r="H515" s="5">
        <v>17</v>
      </c>
      <c r="I515" s="6">
        <v>0</v>
      </c>
      <c r="J515" s="7">
        <v>2779000</v>
      </c>
      <c r="K515" s="32">
        <v>861400</v>
      </c>
    </row>
    <row r="516" spans="1:11" s="8" customFormat="1" ht="57.75" customHeight="1" x14ac:dyDescent="0.3">
      <c r="A516" s="42">
        <v>7219229</v>
      </c>
      <c r="B516" s="3" t="s">
        <v>606</v>
      </c>
      <c r="C516" s="3" t="s">
        <v>219</v>
      </c>
      <c r="D516" s="3" t="s">
        <v>174</v>
      </c>
      <c r="E516" s="4">
        <f>VLOOKUP(A516,'[1]Hlavní tabulka 2020 dof var B'!$A$9:$E$605,5,0)</f>
        <v>65468562</v>
      </c>
      <c r="F516" s="9" t="s">
        <v>859</v>
      </c>
      <c r="G516" s="3" t="s">
        <v>722</v>
      </c>
      <c r="H516" s="5">
        <v>0</v>
      </c>
      <c r="I516" s="6">
        <v>2.5</v>
      </c>
      <c r="J516" s="7">
        <v>2039000</v>
      </c>
      <c r="K516" s="32">
        <v>269384</v>
      </c>
    </row>
    <row r="517" spans="1:11" s="8" customFormat="1" ht="57.75" customHeight="1" x14ac:dyDescent="0.3">
      <c r="A517" s="42">
        <v>7535215</v>
      </c>
      <c r="B517" s="3" t="s">
        <v>607</v>
      </c>
      <c r="C517" s="3" t="s">
        <v>217</v>
      </c>
      <c r="D517" s="3" t="s">
        <v>174</v>
      </c>
      <c r="E517" s="4">
        <f>VLOOKUP(A517,'[1]Hlavní tabulka 2020 dof var B'!$A$9:$E$605,5,0)</f>
        <v>65468562</v>
      </c>
      <c r="F517" s="9" t="s">
        <v>859</v>
      </c>
      <c r="G517" s="3" t="s">
        <v>722</v>
      </c>
      <c r="H517" s="5">
        <v>11</v>
      </c>
      <c r="I517" s="6">
        <v>0</v>
      </c>
      <c r="J517" s="7">
        <v>1853000</v>
      </c>
      <c r="K517" s="32">
        <v>229000</v>
      </c>
    </row>
    <row r="518" spans="1:11" s="8" customFormat="1" ht="57.75" customHeight="1" x14ac:dyDescent="0.3">
      <c r="A518" s="42">
        <v>7672565</v>
      </c>
      <c r="B518" s="3" t="s">
        <v>608</v>
      </c>
      <c r="C518" s="3" t="s">
        <v>216</v>
      </c>
      <c r="D518" s="3" t="s">
        <v>174</v>
      </c>
      <c r="E518" s="4">
        <f>VLOOKUP(A518,'[1]Hlavní tabulka 2020 dof var B'!$A$9:$E$605,5,0)</f>
        <v>65468562</v>
      </c>
      <c r="F518" s="9" t="s">
        <v>859</v>
      </c>
      <c r="G518" s="3" t="s">
        <v>722</v>
      </c>
      <c r="H518" s="5">
        <v>0</v>
      </c>
      <c r="I518" s="6">
        <v>3.600000000000001</v>
      </c>
      <c r="J518" s="7">
        <v>1713000</v>
      </c>
      <c r="K518" s="32">
        <v>105000</v>
      </c>
    </row>
    <row r="519" spans="1:11" s="8" customFormat="1" ht="57.75" customHeight="1" x14ac:dyDescent="0.3">
      <c r="A519" s="42">
        <v>8137644</v>
      </c>
      <c r="B519" s="3" t="s">
        <v>609</v>
      </c>
      <c r="C519" s="3" t="s">
        <v>218</v>
      </c>
      <c r="D519" s="3" t="s">
        <v>174</v>
      </c>
      <c r="E519" s="4">
        <f>VLOOKUP(A519,'[1]Hlavní tabulka 2020 dof var B'!$A$9:$E$605,5,0)</f>
        <v>65468562</v>
      </c>
      <c r="F519" s="9" t="s">
        <v>859</v>
      </c>
      <c r="G519" s="3" t="s">
        <v>722</v>
      </c>
      <c r="H519" s="5">
        <v>18</v>
      </c>
      <c r="I519" s="6">
        <v>0</v>
      </c>
      <c r="J519" s="7">
        <v>7681000</v>
      </c>
      <c r="K519" s="32">
        <v>375000</v>
      </c>
    </row>
    <row r="520" spans="1:11" s="8" customFormat="1" ht="57.75" customHeight="1" x14ac:dyDescent="0.3">
      <c r="A520" s="42">
        <v>8323743</v>
      </c>
      <c r="B520" s="3" t="s">
        <v>610</v>
      </c>
      <c r="C520" s="3" t="s">
        <v>211</v>
      </c>
      <c r="D520" s="3" t="s">
        <v>174</v>
      </c>
      <c r="E520" s="4">
        <f>VLOOKUP(A520,'[1]Hlavní tabulka 2020 dof var B'!$A$9:$E$605,5,0)</f>
        <v>65468562</v>
      </c>
      <c r="F520" s="9" t="s">
        <v>859</v>
      </c>
      <c r="G520" s="3" t="s">
        <v>722</v>
      </c>
      <c r="H520" s="5">
        <v>0</v>
      </c>
      <c r="I520" s="6">
        <v>2.3000000000000003</v>
      </c>
      <c r="J520" s="7">
        <v>1421000</v>
      </c>
      <c r="K520" s="32">
        <v>67000</v>
      </c>
    </row>
    <row r="521" spans="1:11" s="8" customFormat="1" ht="57.75" customHeight="1" x14ac:dyDescent="0.3">
      <c r="A521" s="42">
        <v>8324876</v>
      </c>
      <c r="B521" s="3" t="s">
        <v>611</v>
      </c>
      <c r="C521" s="3" t="s">
        <v>229</v>
      </c>
      <c r="D521" s="3" t="s">
        <v>174</v>
      </c>
      <c r="E521" s="4">
        <f>VLOOKUP(A521,'[1]Hlavní tabulka 2020 dof var B'!$A$9:$E$605,5,0)</f>
        <v>65468562</v>
      </c>
      <c r="F521" s="9" t="s">
        <v>859</v>
      </c>
      <c r="G521" s="3" t="s">
        <v>722</v>
      </c>
      <c r="H521" s="5">
        <v>14</v>
      </c>
      <c r="I521" s="6">
        <v>0</v>
      </c>
      <c r="J521" s="7">
        <v>2066000</v>
      </c>
      <c r="K521" s="32">
        <v>100000</v>
      </c>
    </row>
    <row r="522" spans="1:11" s="8" customFormat="1" ht="57.75" customHeight="1" x14ac:dyDescent="0.3">
      <c r="A522" s="42">
        <v>8420462</v>
      </c>
      <c r="B522" s="3" t="s">
        <v>612</v>
      </c>
      <c r="C522" s="3" t="s">
        <v>231</v>
      </c>
      <c r="D522" s="3" t="s">
        <v>174</v>
      </c>
      <c r="E522" s="4">
        <f>VLOOKUP(A522,'[1]Hlavní tabulka 2020 dof var B'!$A$9:$E$605,5,0)</f>
        <v>65468562</v>
      </c>
      <c r="F522" s="9" t="s">
        <v>859</v>
      </c>
      <c r="G522" s="3" t="s">
        <v>722</v>
      </c>
      <c r="H522" s="5">
        <v>16</v>
      </c>
      <c r="I522" s="6">
        <v>0</v>
      </c>
      <c r="J522" s="7">
        <v>2524000</v>
      </c>
      <c r="K522" s="32">
        <v>300000</v>
      </c>
    </row>
    <row r="523" spans="1:11" s="8" customFormat="1" ht="57.75" customHeight="1" x14ac:dyDescent="0.3">
      <c r="A523" s="42">
        <v>8467500</v>
      </c>
      <c r="B523" s="3" t="s">
        <v>613</v>
      </c>
      <c r="C523" s="3" t="s">
        <v>231</v>
      </c>
      <c r="D523" s="3" t="s">
        <v>174</v>
      </c>
      <c r="E523" s="4">
        <f>VLOOKUP(A523,'[1]Hlavní tabulka 2020 dof var B'!$A$9:$E$605,5,0)</f>
        <v>65468562</v>
      </c>
      <c r="F523" s="9" t="s">
        <v>859</v>
      </c>
      <c r="G523" s="3" t="s">
        <v>722</v>
      </c>
      <c r="H523" s="5">
        <v>0</v>
      </c>
      <c r="I523" s="6">
        <v>4.7000000000000011</v>
      </c>
      <c r="J523" s="7">
        <v>3224000</v>
      </c>
      <c r="K523" s="32">
        <v>227000</v>
      </c>
    </row>
    <row r="524" spans="1:11" s="8" customFormat="1" ht="57.75" customHeight="1" x14ac:dyDescent="0.3">
      <c r="A524" s="42">
        <v>8571791</v>
      </c>
      <c r="B524" s="3" t="s">
        <v>614</v>
      </c>
      <c r="C524" s="3" t="s">
        <v>215</v>
      </c>
      <c r="D524" s="3" t="s">
        <v>174</v>
      </c>
      <c r="E524" s="4">
        <f>VLOOKUP(A524,'[1]Hlavní tabulka 2020 dof var B'!$A$9:$E$605,5,0)</f>
        <v>65468562</v>
      </c>
      <c r="F524" s="9" t="s">
        <v>859</v>
      </c>
      <c r="G524" s="3" t="s">
        <v>722</v>
      </c>
      <c r="H524" s="5">
        <v>0</v>
      </c>
      <c r="I524" s="6">
        <v>2.8000000000000003</v>
      </c>
      <c r="J524" s="7">
        <v>1920000</v>
      </c>
      <c r="K524" s="32">
        <v>81000</v>
      </c>
    </row>
    <row r="525" spans="1:11" s="8" customFormat="1" ht="57.75" customHeight="1" x14ac:dyDescent="0.3">
      <c r="A525" s="42">
        <v>8581693</v>
      </c>
      <c r="B525" s="3" t="s">
        <v>615</v>
      </c>
      <c r="C525" s="3" t="s">
        <v>223</v>
      </c>
      <c r="D525" s="3" t="s">
        <v>174</v>
      </c>
      <c r="E525" s="4">
        <f>VLOOKUP(A525,'[1]Hlavní tabulka 2020 dof var B'!$A$9:$E$605,5,0)</f>
        <v>65468562</v>
      </c>
      <c r="F525" s="9" t="s">
        <v>859</v>
      </c>
      <c r="G525" s="3" t="s">
        <v>722</v>
      </c>
      <c r="H525" s="5">
        <v>0</v>
      </c>
      <c r="I525" s="6">
        <v>1.0999999999999999</v>
      </c>
      <c r="J525" s="7">
        <v>387000</v>
      </c>
      <c r="K525" s="32">
        <v>32000</v>
      </c>
    </row>
    <row r="526" spans="1:11" s="8" customFormat="1" ht="57.75" customHeight="1" x14ac:dyDescent="0.3">
      <c r="A526" s="42">
        <v>8729330</v>
      </c>
      <c r="B526" s="3" t="s">
        <v>616</v>
      </c>
      <c r="C526" s="3" t="s">
        <v>222</v>
      </c>
      <c r="D526" s="3" t="s">
        <v>174</v>
      </c>
      <c r="E526" s="4">
        <f>VLOOKUP(A526,'[1]Hlavní tabulka 2020 dof var B'!$A$9:$E$605,5,0)</f>
        <v>65468562</v>
      </c>
      <c r="F526" s="9" t="s">
        <v>859</v>
      </c>
      <c r="G526" s="3" t="s">
        <v>722</v>
      </c>
      <c r="H526" s="5">
        <v>0</v>
      </c>
      <c r="I526" s="6">
        <v>2.8000000000000003</v>
      </c>
      <c r="J526" s="7">
        <v>990000</v>
      </c>
      <c r="K526" s="32">
        <v>81000</v>
      </c>
    </row>
    <row r="527" spans="1:11" s="8" customFormat="1" ht="57.75" customHeight="1" x14ac:dyDescent="0.3">
      <c r="A527" s="42">
        <v>8788535</v>
      </c>
      <c r="B527" s="3" t="s">
        <v>617</v>
      </c>
      <c r="C527" s="3" t="s">
        <v>205</v>
      </c>
      <c r="D527" s="3" t="s">
        <v>174</v>
      </c>
      <c r="E527" s="4">
        <f>VLOOKUP(A527,'[1]Hlavní tabulka 2020 dof var B'!$A$9:$E$605,5,0)</f>
        <v>65468562</v>
      </c>
      <c r="F527" s="9" t="s">
        <v>859</v>
      </c>
      <c r="G527" s="3" t="s">
        <v>722</v>
      </c>
      <c r="H527" s="5">
        <v>0</v>
      </c>
      <c r="I527" s="6">
        <v>3</v>
      </c>
      <c r="J527" s="7">
        <v>2126000</v>
      </c>
      <c r="K527" s="32">
        <v>87000</v>
      </c>
    </row>
    <row r="528" spans="1:11" s="8" customFormat="1" ht="57.75" customHeight="1" x14ac:dyDescent="0.3">
      <c r="A528" s="42">
        <v>8809481</v>
      </c>
      <c r="B528" s="3" t="s">
        <v>618</v>
      </c>
      <c r="C528" s="3" t="s">
        <v>214</v>
      </c>
      <c r="D528" s="3" t="s">
        <v>174</v>
      </c>
      <c r="E528" s="4">
        <f>VLOOKUP(A528,'[1]Hlavní tabulka 2020 dof var B'!$A$9:$E$605,5,0)</f>
        <v>65468562</v>
      </c>
      <c r="F528" s="9" t="s">
        <v>859</v>
      </c>
      <c r="G528" s="3" t="s">
        <v>722</v>
      </c>
      <c r="H528" s="5">
        <v>0</v>
      </c>
      <c r="I528" s="6">
        <v>1.8000000000000005</v>
      </c>
      <c r="J528" s="7">
        <v>1302720</v>
      </c>
      <c r="K528" s="32">
        <v>52000</v>
      </c>
    </row>
    <row r="529" spans="1:11" s="8" customFormat="1" ht="57.75" customHeight="1" x14ac:dyDescent="0.3">
      <c r="A529" s="42">
        <v>8809867</v>
      </c>
      <c r="B529" s="3" t="s">
        <v>619</v>
      </c>
      <c r="C529" s="3" t="s">
        <v>214</v>
      </c>
      <c r="D529" s="3" t="s">
        <v>174</v>
      </c>
      <c r="E529" s="4">
        <f>VLOOKUP(A529,'[1]Hlavní tabulka 2020 dof var B'!$A$9:$E$605,5,0)</f>
        <v>65468562</v>
      </c>
      <c r="F529" s="9" t="s">
        <v>859</v>
      </c>
      <c r="G529" s="3" t="s">
        <v>722</v>
      </c>
      <c r="H529" s="5">
        <v>0</v>
      </c>
      <c r="I529" s="6">
        <v>3.100000000000001</v>
      </c>
      <c r="J529" s="7">
        <v>2147000</v>
      </c>
      <c r="K529" s="32">
        <v>90000</v>
      </c>
    </row>
    <row r="530" spans="1:11" s="8" customFormat="1" ht="57.75" customHeight="1" x14ac:dyDescent="0.3">
      <c r="A530" s="42">
        <v>8994387</v>
      </c>
      <c r="B530" s="3" t="s">
        <v>620</v>
      </c>
      <c r="C530" s="3" t="s">
        <v>210</v>
      </c>
      <c r="D530" s="3" t="s">
        <v>174</v>
      </c>
      <c r="E530" s="4">
        <f>VLOOKUP(A530,'[1]Hlavní tabulka 2020 dof var B'!$A$9:$E$605,5,0)</f>
        <v>65468562</v>
      </c>
      <c r="F530" s="9" t="s">
        <v>859</v>
      </c>
      <c r="G530" s="3" t="s">
        <v>722</v>
      </c>
      <c r="H530" s="5">
        <v>50</v>
      </c>
      <c r="I530" s="6">
        <v>0</v>
      </c>
      <c r="J530" s="7">
        <v>6829000</v>
      </c>
      <c r="K530" s="32">
        <v>1043000</v>
      </c>
    </row>
    <row r="531" spans="1:11" s="8" customFormat="1" ht="57.75" customHeight="1" x14ac:dyDescent="0.3">
      <c r="A531" s="42">
        <v>9243486</v>
      </c>
      <c r="B531" s="3" t="s">
        <v>621</v>
      </c>
      <c r="C531" s="3" t="s">
        <v>226</v>
      </c>
      <c r="D531" s="3" t="s">
        <v>174</v>
      </c>
      <c r="E531" s="4">
        <f>VLOOKUP(A531,'[1]Hlavní tabulka 2020 dof var B'!$A$9:$E$605,5,0)</f>
        <v>65468562</v>
      </c>
      <c r="F531" s="9" t="s">
        <v>859</v>
      </c>
      <c r="G531" s="3" t="s">
        <v>722</v>
      </c>
      <c r="H531" s="5">
        <v>0</v>
      </c>
      <c r="I531" s="6">
        <v>7.5999999999999988</v>
      </c>
      <c r="J531" s="7">
        <v>4395000</v>
      </c>
      <c r="K531" s="32">
        <v>284870</v>
      </c>
    </row>
    <row r="532" spans="1:11" s="8" customFormat="1" ht="57.75" customHeight="1" x14ac:dyDescent="0.3">
      <c r="A532" s="42">
        <v>9470693</v>
      </c>
      <c r="B532" s="3" t="s">
        <v>622</v>
      </c>
      <c r="C532" s="3" t="s">
        <v>208</v>
      </c>
      <c r="D532" s="3" t="s">
        <v>174</v>
      </c>
      <c r="E532" s="4">
        <f>VLOOKUP(A532,'[1]Hlavní tabulka 2020 dof var B'!$A$9:$E$605,5,0)</f>
        <v>65468562</v>
      </c>
      <c r="F532" s="9" t="s">
        <v>859</v>
      </c>
      <c r="G532" s="3" t="s">
        <v>722</v>
      </c>
      <c r="H532" s="5">
        <v>0</v>
      </c>
      <c r="I532" s="6">
        <v>1.4000000000000001</v>
      </c>
      <c r="J532" s="7">
        <v>934000</v>
      </c>
      <c r="K532" s="32">
        <v>40000</v>
      </c>
    </row>
    <row r="533" spans="1:11" s="8" customFormat="1" ht="57.75" customHeight="1" x14ac:dyDescent="0.3">
      <c r="A533" s="42">
        <v>9515602</v>
      </c>
      <c r="B533" s="3" t="s">
        <v>623</v>
      </c>
      <c r="C533" s="3" t="s">
        <v>231</v>
      </c>
      <c r="D533" s="3" t="s">
        <v>174</v>
      </c>
      <c r="E533" s="4">
        <f>VLOOKUP(A533,'[1]Hlavní tabulka 2020 dof var B'!$A$9:$E$605,5,0)</f>
        <v>65468562</v>
      </c>
      <c r="F533" s="9" t="s">
        <v>859</v>
      </c>
      <c r="G533" s="3" t="s">
        <v>722</v>
      </c>
      <c r="H533" s="5">
        <v>0</v>
      </c>
      <c r="I533" s="6">
        <v>1</v>
      </c>
      <c r="J533" s="7">
        <v>768000</v>
      </c>
      <c r="K533" s="32">
        <v>29000</v>
      </c>
    </row>
    <row r="534" spans="1:11" s="8" customFormat="1" ht="57.75" customHeight="1" x14ac:dyDescent="0.3">
      <c r="A534" s="42">
        <v>9674774</v>
      </c>
      <c r="B534" s="3" t="s">
        <v>624</v>
      </c>
      <c r="C534" s="3" t="s">
        <v>217</v>
      </c>
      <c r="D534" s="3" t="s">
        <v>174</v>
      </c>
      <c r="E534" s="4">
        <f>VLOOKUP(A534,'[1]Hlavní tabulka 2020 dof var B'!$A$9:$E$605,5,0)</f>
        <v>65468562</v>
      </c>
      <c r="F534" s="9" t="s">
        <v>859</v>
      </c>
      <c r="G534" s="3" t="s">
        <v>722</v>
      </c>
      <c r="H534" s="5">
        <v>12</v>
      </c>
      <c r="I534" s="6">
        <v>0</v>
      </c>
      <c r="J534" s="7">
        <v>1630000</v>
      </c>
      <c r="K534" s="32">
        <v>250000</v>
      </c>
    </row>
    <row r="535" spans="1:11" s="8" customFormat="1" ht="57.75" customHeight="1" x14ac:dyDescent="0.3">
      <c r="A535" s="42">
        <v>9697726</v>
      </c>
      <c r="B535" s="3" t="s">
        <v>625</v>
      </c>
      <c r="C535" s="3" t="s">
        <v>223</v>
      </c>
      <c r="D535" s="3" t="s">
        <v>174</v>
      </c>
      <c r="E535" s="4">
        <f>VLOOKUP(A535,'[1]Hlavní tabulka 2020 dof var B'!$A$9:$E$605,5,0)</f>
        <v>65468562</v>
      </c>
      <c r="F535" s="9" t="s">
        <v>859</v>
      </c>
      <c r="G535" s="3" t="s">
        <v>722</v>
      </c>
      <c r="H535" s="5">
        <v>0</v>
      </c>
      <c r="I535" s="6">
        <v>1.8000000000000005</v>
      </c>
      <c r="J535" s="7">
        <v>507000</v>
      </c>
      <c r="K535" s="32">
        <v>52000</v>
      </c>
    </row>
    <row r="536" spans="1:11" s="8" customFormat="1" ht="57.75" customHeight="1" x14ac:dyDescent="0.3">
      <c r="A536" s="42">
        <v>9698536</v>
      </c>
      <c r="B536" s="3" t="s">
        <v>626</v>
      </c>
      <c r="C536" s="3" t="s">
        <v>211</v>
      </c>
      <c r="D536" s="3" t="s">
        <v>174</v>
      </c>
      <c r="E536" s="4">
        <f>VLOOKUP(A536,'[1]Hlavní tabulka 2020 dof var B'!$A$9:$E$605,5,0)</f>
        <v>65468562</v>
      </c>
      <c r="F536" s="9" t="s">
        <v>859</v>
      </c>
      <c r="G536" s="3" t="s">
        <v>722</v>
      </c>
      <c r="H536" s="5">
        <v>0</v>
      </c>
      <c r="I536" s="6">
        <v>2.3000000000000003</v>
      </c>
      <c r="J536" s="7">
        <v>1368000</v>
      </c>
      <c r="K536" s="32">
        <v>67000</v>
      </c>
    </row>
    <row r="537" spans="1:11" s="8" customFormat="1" ht="57.75" customHeight="1" x14ac:dyDescent="0.3">
      <c r="A537" s="42">
        <v>9934133</v>
      </c>
      <c r="B537" s="3" t="s">
        <v>627</v>
      </c>
      <c r="C537" s="3" t="s">
        <v>231</v>
      </c>
      <c r="D537" s="3" t="s">
        <v>174</v>
      </c>
      <c r="E537" s="4">
        <f>VLOOKUP(A537,'[1]Hlavní tabulka 2020 dof var B'!$A$9:$E$605,5,0)</f>
        <v>65468562</v>
      </c>
      <c r="F537" s="9" t="s">
        <v>859</v>
      </c>
      <c r="G537" s="3" t="s">
        <v>722</v>
      </c>
      <c r="H537" s="5">
        <v>0</v>
      </c>
      <c r="I537" s="6">
        <v>3.7000000000000006</v>
      </c>
      <c r="J537" s="7">
        <v>2854000</v>
      </c>
      <c r="K537" s="32">
        <v>108000</v>
      </c>
    </row>
    <row r="538" spans="1:11" s="8" customFormat="1" ht="57.75" customHeight="1" x14ac:dyDescent="0.3">
      <c r="A538" s="42">
        <v>9954562</v>
      </c>
      <c r="B538" s="3" t="s">
        <v>628</v>
      </c>
      <c r="C538" s="3" t="s">
        <v>214</v>
      </c>
      <c r="D538" s="3" t="s">
        <v>174</v>
      </c>
      <c r="E538" s="4">
        <f>VLOOKUP(A538,'[1]Hlavní tabulka 2020 dof var B'!$A$9:$E$605,5,0)</f>
        <v>65468562</v>
      </c>
      <c r="F538" s="9" t="s">
        <v>859</v>
      </c>
      <c r="G538" s="3" t="s">
        <v>722</v>
      </c>
      <c r="H538" s="5">
        <v>0</v>
      </c>
      <c r="I538" s="6">
        <v>5</v>
      </c>
      <c r="J538" s="7">
        <v>3213000</v>
      </c>
      <c r="K538" s="32">
        <v>88000</v>
      </c>
    </row>
    <row r="539" spans="1:11" s="8" customFormat="1" ht="57.75" customHeight="1" x14ac:dyDescent="0.3">
      <c r="A539" s="42">
        <v>9997343</v>
      </c>
      <c r="B539" s="3" t="s">
        <v>629</v>
      </c>
      <c r="C539" s="3" t="s">
        <v>226</v>
      </c>
      <c r="D539" s="3" t="s">
        <v>174</v>
      </c>
      <c r="E539" s="4">
        <f>VLOOKUP(A539,'[1]Hlavní tabulka 2020 dof var B'!$A$9:$E$605,5,0)</f>
        <v>65468562</v>
      </c>
      <c r="F539" s="9" t="s">
        <v>859</v>
      </c>
      <c r="G539" s="3" t="s">
        <v>722</v>
      </c>
      <c r="H539" s="5">
        <v>0</v>
      </c>
      <c r="I539" s="6">
        <v>10.799999999999999</v>
      </c>
      <c r="J539" s="7">
        <v>4889000</v>
      </c>
      <c r="K539" s="32">
        <v>315000</v>
      </c>
    </row>
    <row r="540" spans="1:11" s="8" customFormat="1" ht="57.75" customHeight="1" x14ac:dyDescent="0.3">
      <c r="A540" s="43">
        <v>1979842</v>
      </c>
      <c r="B540" s="17" t="s">
        <v>892</v>
      </c>
      <c r="C540" s="17" t="s">
        <v>215</v>
      </c>
      <c r="D540" s="17" t="s">
        <v>174</v>
      </c>
      <c r="E540" s="4">
        <v>65468562</v>
      </c>
      <c r="F540" s="9" t="s">
        <v>859</v>
      </c>
      <c r="G540" s="3" t="s">
        <v>722</v>
      </c>
      <c r="H540" s="19">
        <v>0</v>
      </c>
      <c r="I540" s="20">
        <v>3</v>
      </c>
      <c r="J540" s="18">
        <v>0</v>
      </c>
      <c r="K540" s="32">
        <v>87000</v>
      </c>
    </row>
    <row r="541" spans="1:11" s="8" customFormat="1" ht="57.75" customHeight="1" x14ac:dyDescent="0.3">
      <c r="A541" s="43">
        <v>2011550</v>
      </c>
      <c r="B541" s="17" t="s">
        <v>953</v>
      </c>
      <c r="C541" s="17" t="s">
        <v>947</v>
      </c>
      <c r="D541" s="17" t="s">
        <v>174</v>
      </c>
      <c r="E541" s="4">
        <v>65468562</v>
      </c>
      <c r="F541" s="9" t="s">
        <v>859</v>
      </c>
      <c r="G541" s="3" t="s">
        <v>722</v>
      </c>
      <c r="H541" s="19">
        <v>12</v>
      </c>
      <c r="I541" s="20">
        <v>0</v>
      </c>
      <c r="J541" s="18">
        <v>0</v>
      </c>
      <c r="K541" s="32">
        <v>300000</v>
      </c>
    </row>
    <row r="542" spans="1:11" s="8" customFormat="1" ht="57.75" customHeight="1" x14ac:dyDescent="0.3">
      <c r="A542" s="43">
        <v>2165295</v>
      </c>
      <c r="B542" s="17" t="s">
        <v>893</v>
      </c>
      <c r="C542" s="17" t="s">
        <v>207</v>
      </c>
      <c r="D542" s="17" t="s">
        <v>174</v>
      </c>
      <c r="E542" s="4">
        <v>65468562</v>
      </c>
      <c r="F542" s="9" t="s">
        <v>859</v>
      </c>
      <c r="G542" s="3" t="s">
        <v>722</v>
      </c>
      <c r="H542" s="19">
        <v>0</v>
      </c>
      <c r="I542" s="20">
        <v>5</v>
      </c>
      <c r="J542" s="18">
        <v>0</v>
      </c>
      <c r="K542" s="32">
        <v>125000</v>
      </c>
    </row>
    <row r="543" spans="1:11" s="8" customFormat="1" ht="57.75" customHeight="1" x14ac:dyDescent="0.3">
      <c r="A543" s="43">
        <v>2201990</v>
      </c>
      <c r="B543" s="23" t="s">
        <v>940</v>
      </c>
      <c r="C543" s="17" t="s">
        <v>232</v>
      </c>
      <c r="D543" s="17" t="s">
        <v>174</v>
      </c>
      <c r="E543" s="4">
        <v>65468562</v>
      </c>
      <c r="F543" s="9" t="s">
        <v>859</v>
      </c>
      <c r="G543" s="3" t="s">
        <v>722</v>
      </c>
      <c r="H543" s="19">
        <v>0</v>
      </c>
      <c r="I543" s="20">
        <v>1.5</v>
      </c>
      <c r="J543" s="18">
        <v>0</v>
      </c>
      <c r="K543" s="32">
        <v>43000</v>
      </c>
    </row>
    <row r="544" spans="1:11" s="8" customFormat="1" ht="57.75" customHeight="1" x14ac:dyDescent="0.3">
      <c r="A544" s="43">
        <v>3147379</v>
      </c>
      <c r="B544" s="17" t="s">
        <v>901</v>
      </c>
      <c r="C544" s="17" t="s">
        <v>231</v>
      </c>
      <c r="D544" s="17" t="s">
        <v>174</v>
      </c>
      <c r="E544" s="4">
        <v>65468562</v>
      </c>
      <c r="F544" s="9" t="s">
        <v>859</v>
      </c>
      <c r="G544" s="3" t="s">
        <v>722</v>
      </c>
      <c r="H544" s="19">
        <v>0</v>
      </c>
      <c r="I544" s="20">
        <v>2.5</v>
      </c>
      <c r="J544" s="18">
        <v>0</v>
      </c>
      <c r="K544" s="32">
        <v>30000</v>
      </c>
    </row>
    <row r="545" spans="1:11" s="8" customFormat="1" ht="57.75" customHeight="1" x14ac:dyDescent="0.3">
      <c r="A545" s="43">
        <v>3422333</v>
      </c>
      <c r="B545" s="17" t="s">
        <v>902</v>
      </c>
      <c r="C545" s="17" t="s">
        <v>207</v>
      </c>
      <c r="D545" s="17" t="s">
        <v>174</v>
      </c>
      <c r="E545" s="4">
        <v>65468562</v>
      </c>
      <c r="F545" s="9" t="s">
        <v>859</v>
      </c>
      <c r="G545" s="3" t="s">
        <v>722</v>
      </c>
      <c r="H545" s="19">
        <v>0</v>
      </c>
      <c r="I545" s="20">
        <v>2.8000000000000003</v>
      </c>
      <c r="J545" s="18">
        <v>0</v>
      </c>
      <c r="K545" s="32">
        <v>81000</v>
      </c>
    </row>
    <row r="546" spans="1:11" s="8" customFormat="1" ht="57.75" customHeight="1" x14ac:dyDescent="0.3">
      <c r="A546" s="43">
        <v>4578224</v>
      </c>
      <c r="B546" s="23" t="s">
        <v>941</v>
      </c>
      <c r="C546" s="17" t="s">
        <v>231</v>
      </c>
      <c r="D546" s="17" t="s">
        <v>174</v>
      </c>
      <c r="E546" s="4">
        <v>65468562</v>
      </c>
      <c r="F546" s="9" t="s">
        <v>859</v>
      </c>
      <c r="G546" s="3" t="s">
        <v>722</v>
      </c>
      <c r="H546" s="19">
        <v>0</v>
      </c>
      <c r="I546" s="20">
        <v>2</v>
      </c>
      <c r="J546" s="18">
        <v>0</v>
      </c>
      <c r="K546" s="32">
        <v>20000</v>
      </c>
    </row>
    <row r="547" spans="1:11" s="8" customFormat="1" ht="57.75" customHeight="1" x14ac:dyDescent="0.3">
      <c r="A547" s="43">
        <v>4836948</v>
      </c>
      <c r="B547" s="17" t="s">
        <v>909</v>
      </c>
      <c r="C547" s="17" t="s">
        <v>207</v>
      </c>
      <c r="D547" s="17" t="s">
        <v>174</v>
      </c>
      <c r="E547" s="4">
        <v>65468562</v>
      </c>
      <c r="F547" s="9" t="s">
        <v>859</v>
      </c>
      <c r="G547" s="3" t="s">
        <v>722</v>
      </c>
      <c r="H547" s="19">
        <v>0</v>
      </c>
      <c r="I547" s="20">
        <v>1</v>
      </c>
      <c r="J547" s="18">
        <v>0</v>
      </c>
      <c r="K547" s="32">
        <v>29000</v>
      </c>
    </row>
    <row r="548" spans="1:11" s="8" customFormat="1" ht="57.75" customHeight="1" x14ac:dyDescent="0.3">
      <c r="A548" s="43">
        <v>5482313</v>
      </c>
      <c r="B548" s="17" t="s">
        <v>911</v>
      </c>
      <c r="C548" s="17" t="s">
        <v>231</v>
      </c>
      <c r="D548" s="17" t="s">
        <v>174</v>
      </c>
      <c r="E548" s="4">
        <v>65468562</v>
      </c>
      <c r="F548" s="9" t="s">
        <v>859</v>
      </c>
      <c r="G548" s="3" t="s">
        <v>722</v>
      </c>
      <c r="H548" s="19">
        <v>0</v>
      </c>
      <c r="I548" s="20">
        <v>0.70000000000000007</v>
      </c>
      <c r="J548" s="18">
        <v>0</v>
      </c>
      <c r="K548" s="32">
        <v>20000</v>
      </c>
    </row>
    <row r="549" spans="1:11" s="8" customFormat="1" ht="57.75" customHeight="1" x14ac:dyDescent="0.3">
      <c r="A549" s="43">
        <v>5724565</v>
      </c>
      <c r="B549" s="17" t="s">
        <v>914</v>
      </c>
      <c r="C549" s="17" t="s">
        <v>231</v>
      </c>
      <c r="D549" s="17" t="s">
        <v>174</v>
      </c>
      <c r="E549" s="4">
        <v>65468562</v>
      </c>
      <c r="F549" s="9" t="s">
        <v>859</v>
      </c>
      <c r="G549" s="3" t="s">
        <v>722</v>
      </c>
      <c r="H549" s="19">
        <v>0</v>
      </c>
      <c r="I549" s="20">
        <v>0.5</v>
      </c>
      <c r="J549" s="18">
        <v>0</v>
      </c>
      <c r="K549" s="32">
        <v>35000</v>
      </c>
    </row>
    <row r="550" spans="1:11" s="8" customFormat="1" ht="57.75" customHeight="1" x14ac:dyDescent="0.3">
      <c r="A550" s="43">
        <v>7109698</v>
      </c>
      <c r="B550" s="41" t="s">
        <v>942</v>
      </c>
      <c r="C550" s="17" t="s">
        <v>231</v>
      </c>
      <c r="D550" s="17" t="s">
        <v>174</v>
      </c>
      <c r="E550" s="4">
        <v>65468562</v>
      </c>
      <c r="F550" s="9" t="s">
        <v>859</v>
      </c>
      <c r="G550" s="3" t="s">
        <v>722</v>
      </c>
      <c r="H550" s="19">
        <v>0</v>
      </c>
      <c r="I550" s="20">
        <v>4.1000000000000005</v>
      </c>
      <c r="J550" s="18">
        <v>0</v>
      </c>
      <c r="K550" s="32">
        <v>119000</v>
      </c>
    </row>
    <row r="551" spans="1:11" s="8" customFormat="1" ht="57.75" customHeight="1" x14ac:dyDescent="0.3">
      <c r="A551" s="43">
        <v>7592715</v>
      </c>
      <c r="B551" s="17" t="s">
        <v>919</v>
      </c>
      <c r="C551" s="17" t="s">
        <v>231</v>
      </c>
      <c r="D551" s="17" t="s">
        <v>174</v>
      </c>
      <c r="E551" s="4">
        <v>65468562</v>
      </c>
      <c r="F551" s="9" t="s">
        <v>859</v>
      </c>
      <c r="G551" s="3" t="s">
        <v>722</v>
      </c>
      <c r="H551" s="19">
        <v>0</v>
      </c>
      <c r="I551" s="20">
        <v>2.6999999999999997</v>
      </c>
      <c r="J551" s="18">
        <v>0</v>
      </c>
      <c r="K551" s="32">
        <v>25863</v>
      </c>
    </row>
    <row r="552" spans="1:11" s="8" customFormat="1" ht="57.75" customHeight="1" x14ac:dyDescent="0.3">
      <c r="A552" s="43">
        <v>7928387</v>
      </c>
      <c r="B552" s="23" t="s">
        <v>943</v>
      </c>
      <c r="C552" s="17" t="s">
        <v>231</v>
      </c>
      <c r="D552" s="17" t="s">
        <v>174</v>
      </c>
      <c r="E552" s="4">
        <v>65468562</v>
      </c>
      <c r="F552" s="9" t="s">
        <v>859</v>
      </c>
      <c r="G552" s="3" t="s">
        <v>722</v>
      </c>
      <c r="H552" s="19">
        <v>0</v>
      </c>
      <c r="I552" s="20">
        <v>2.6999999999999997</v>
      </c>
      <c r="J552" s="18">
        <v>0</v>
      </c>
      <c r="K552" s="32">
        <v>78000</v>
      </c>
    </row>
    <row r="553" spans="1:11" s="8" customFormat="1" ht="57.75" customHeight="1" x14ac:dyDescent="0.3">
      <c r="A553" s="43">
        <v>8078894</v>
      </c>
      <c r="B553" s="17" t="s">
        <v>923</v>
      </c>
      <c r="C553" s="17" t="s">
        <v>210</v>
      </c>
      <c r="D553" s="17" t="s">
        <v>174</v>
      </c>
      <c r="E553" s="4">
        <v>65468562</v>
      </c>
      <c r="F553" s="9" t="s">
        <v>859</v>
      </c>
      <c r="G553" s="3" t="s">
        <v>722</v>
      </c>
      <c r="H553" s="19">
        <v>26</v>
      </c>
      <c r="I553" s="20">
        <v>0</v>
      </c>
      <c r="J553" s="18">
        <v>0</v>
      </c>
      <c r="K553" s="32">
        <v>542000</v>
      </c>
    </row>
    <row r="554" spans="1:11" s="8" customFormat="1" ht="57.75" customHeight="1" x14ac:dyDescent="0.3">
      <c r="A554" s="42">
        <v>1023545</v>
      </c>
      <c r="B554" s="3" t="s">
        <v>630</v>
      </c>
      <c r="C554" s="3" t="s">
        <v>227</v>
      </c>
      <c r="D554" s="3" t="s">
        <v>175</v>
      </c>
      <c r="E554" s="4">
        <f>VLOOKUP(A554,'[1]Hlavní tabulka 2020 dof var B'!$A$9:$E$605,5,0)</f>
        <v>42864917</v>
      </c>
      <c r="F554" s="9" t="s">
        <v>860</v>
      </c>
      <c r="G554" s="3" t="s">
        <v>689</v>
      </c>
      <c r="H554" s="5">
        <v>30</v>
      </c>
      <c r="I554" s="6">
        <v>0</v>
      </c>
      <c r="J554" s="7">
        <v>5303000</v>
      </c>
      <c r="K554" s="32">
        <v>0</v>
      </c>
    </row>
    <row r="555" spans="1:11" s="8" customFormat="1" ht="57.75" customHeight="1" x14ac:dyDescent="0.3">
      <c r="A555" s="42">
        <v>2723929</v>
      </c>
      <c r="B555" s="3" t="s">
        <v>631</v>
      </c>
      <c r="C555" s="3" t="s">
        <v>227</v>
      </c>
      <c r="D555" s="3" t="s">
        <v>175</v>
      </c>
      <c r="E555" s="4">
        <f>VLOOKUP(A555,'[1]Hlavní tabulka 2020 dof var B'!$A$9:$E$605,5,0)</f>
        <v>42864917</v>
      </c>
      <c r="F555" s="9" t="s">
        <v>860</v>
      </c>
      <c r="G555" s="3" t="s">
        <v>689</v>
      </c>
      <c r="H555" s="5">
        <v>40</v>
      </c>
      <c r="I555" s="6">
        <v>0</v>
      </c>
      <c r="J555" s="7">
        <v>6473000</v>
      </c>
      <c r="K555" s="32">
        <v>0</v>
      </c>
    </row>
    <row r="556" spans="1:11" s="8" customFormat="1" ht="57.75" customHeight="1" x14ac:dyDescent="0.3">
      <c r="A556" s="42">
        <v>3690914</v>
      </c>
      <c r="B556" s="3" t="s">
        <v>632</v>
      </c>
      <c r="C556" s="3" t="s">
        <v>227</v>
      </c>
      <c r="D556" s="3" t="s">
        <v>175</v>
      </c>
      <c r="E556" s="4">
        <f>VLOOKUP(A556,'[1]Hlavní tabulka 2020 dof var B'!$A$9:$E$605,5,0)</f>
        <v>42864917</v>
      </c>
      <c r="F556" s="9" t="s">
        <v>860</v>
      </c>
      <c r="G556" s="3" t="s">
        <v>689</v>
      </c>
      <c r="H556" s="5">
        <v>30</v>
      </c>
      <c r="I556" s="6">
        <v>0</v>
      </c>
      <c r="J556" s="7">
        <v>5325000</v>
      </c>
      <c r="K556" s="32">
        <v>0</v>
      </c>
    </row>
    <row r="557" spans="1:11" s="8" customFormat="1" ht="57.75" customHeight="1" x14ac:dyDescent="0.3">
      <c r="A557" s="42">
        <v>8952608</v>
      </c>
      <c r="B557" s="3" t="s">
        <v>633</v>
      </c>
      <c r="C557" s="3" t="s">
        <v>206</v>
      </c>
      <c r="D557" s="3" t="s">
        <v>175</v>
      </c>
      <c r="E557" s="4">
        <f>VLOOKUP(A557,'[1]Hlavní tabulka 2020 dof var B'!$A$9:$E$605,5,0)</f>
        <v>42864917</v>
      </c>
      <c r="F557" s="9" t="s">
        <v>860</v>
      </c>
      <c r="G557" s="3" t="s">
        <v>689</v>
      </c>
      <c r="H557" s="5">
        <v>0</v>
      </c>
      <c r="I557" s="6">
        <v>0.29999999999999993</v>
      </c>
      <c r="J557" s="7">
        <v>104000</v>
      </c>
      <c r="K557" s="32">
        <v>0</v>
      </c>
    </row>
    <row r="558" spans="1:11" s="8" customFormat="1" ht="57.75" customHeight="1" x14ac:dyDescent="0.3">
      <c r="A558" s="42">
        <v>9616345</v>
      </c>
      <c r="B558" s="3" t="s">
        <v>634</v>
      </c>
      <c r="C558" s="3" t="s">
        <v>227</v>
      </c>
      <c r="D558" s="3" t="s">
        <v>175</v>
      </c>
      <c r="E558" s="4">
        <f>VLOOKUP(A558,'[1]Hlavní tabulka 2020 dof var B'!$A$9:$E$605,5,0)</f>
        <v>42864917</v>
      </c>
      <c r="F558" s="9" t="s">
        <v>860</v>
      </c>
      <c r="G558" s="3" t="s">
        <v>689</v>
      </c>
      <c r="H558" s="5">
        <v>55</v>
      </c>
      <c r="I558" s="6">
        <v>0</v>
      </c>
      <c r="J558" s="7">
        <v>8129000</v>
      </c>
      <c r="K558" s="32">
        <v>0</v>
      </c>
    </row>
    <row r="559" spans="1:11" s="8" customFormat="1" ht="57.75" customHeight="1" x14ac:dyDescent="0.3">
      <c r="A559" s="42">
        <v>3512159</v>
      </c>
      <c r="B559" s="3" t="s">
        <v>222</v>
      </c>
      <c r="C559" s="3" t="s">
        <v>222</v>
      </c>
      <c r="D559" s="3" t="s">
        <v>176</v>
      </c>
      <c r="E559" s="4">
        <f>VLOOKUP(A559,'[1]Hlavní tabulka 2020 dof var B'!$A$9:$E$605,5,0)</f>
        <v>26877295</v>
      </c>
      <c r="F559" s="9" t="s">
        <v>861</v>
      </c>
      <c r="G559" s="3" t="s">
        <v>689</v>
      </c>
      <c r="H559" s="5">
        <v>0</v>
      </c>
      <c r="I559" s="6">
        <v>20.5</v>
      </c>
      <c r="J559" s="7">
        <v>3018000</v>
      </c>
      <c r="K559" s="32">
        <v>598000</v>
      </c>
    </row>
    <row r="560" spans="1:11" s="8" customFormat="1" ht="57.75" customHeight="1" x14ac:dyDescent="0.3">
      <c r="A560" s="43">
        <v>3073645</v>
      </c>
      <c r="B560" s="17" t="s">
        <v>900</v>
      </c>
      <c r="C560" s="17" t="s">
        <v>210</v>
      </c>
      <c r="D560" s="17" t="s">
        <v>177</v>
      </c>
      <c r="E560" s="4">
        <v>66739373</v>
      </c>
      <c r="F560" s="9" t="s">
        <v>862</v>
      </c>
      <c r="G560" s="3" t="s">
        <v>722</v>
      </c>
      <c r="H560" s="19">
        <v>26</v>
      </c>
      <c r="I560" s="20">
        <v>0</v>
      </c>
      <c r="J560" s="18">
        <v>0</v>
      </c>
      <c r="K560" s="32">
        <v>550000</v>
      </c>
    </row>
    <row r="561" spans="1:11" s="8" customFormat="1" ht="57.75" customHeight="1" x14ac:dyDescent="0.3">
      <c r="A561" s="42">
        <v>4525093</v>
      </c>
      <c r="B561" s="3" t="s">
        <v>231</v>
      </c>
      <c r="C561" s="3" t="s">
        <v>231</v>
      </c>
      <c r="D561" s="3" t="s">
        <v>177</v>
      </c>
      <c r="E561" s="4">
        <f>VLOOKUP(A561,'[1]Hlavní tabulka 2020 dof var B'!$A$9:$E$605,5,0)</f>
        <v>66739373</v>
      </c>
      <c r="F561" s="9" t="s">
        <v>862</v>
      </c>
      <c r="G561" s="3" t="s">
        <v>722</v>
      </c>
      <c r="H561" s="5">
        <v>9</v>
      </c>
      <c r="I561" s="6">
        <v>0.29999999999999993</v>
      </c>
      <c r="J561" s="7">
        <v>609000</v>
      </c>
      <c r="K561" s="32">
        <v>210000</v>
      </c>
    </row>
    <row r="562" spans="1:11" s="8" customFormat="1" ht="57.75" customHeight="1" x14ac:dyDescent="0.3">
      <c r="A562" s="42">
        <v>5270713</v>
      </c>
      <c r="B562" s="3" t="s">
        <v>236</v>
      </c>
      <c r="C562" s="3" t="s">
        <v>206</v>
      </c>
      <c r="D562" s="3" t="s">
        <v>178</v>
      </c>
      <c r="E562" s="4">
        <f>VLOOKUP(A562,'[1]Hlavní tabulka 2020 dof var B'!$A$9:$E$605,5,0)</f>
        <v>70997136</v>
      </c>
      <c r="F562" s="9" t="s">
        <v>860</v>
      </c>
      <c r="G562" s="3" t="s">
        <v>697</v>
      </c>
      <c r="H562" s="5">
        <v>0</v>
      </c>
      <c r="I562" s="6">
        <v>0.90000000000000024</v>
      </c>
      <c r="J562" s="7">
        <v>275000</v>
      </c>
      <c r="K562" s="32">
        <v>0</v>
      </c>
    </row>
    <row r="563" spans="1:11" s="8" customFormat="1" ht="57.75" customHeight="1" x14ac:dyDescent="0.3">
      <c r="A563" s="42">
        <v>5502147</v>
      </c>
      <c r="B563" s="3" t="s">
        <v>533</v>
      </c>
      <c r="C563" s="3" t="s">
        <v>226</v>
      </c>
      <c r="D563" s="3" t="s">
        <v>178</v>
      </c>
      <c r="E563" s="4">
        <f>VLOOKUP(A563,'[1]Hlavní tabulka 2020 dof var B'!$A$9:$E$605,5,0)</f>
        <v>70997136</v>
      </c>
      <c r="F563" s="9" t="s">
        <v>860</v>
      </c>
      <c r="G563" s="3" t="s">
        <v>697</v>
      </c>
      <c r="H563" s="5">
        <v>0</v>
      </c>
      <c r="I563" s="6">
        <v>8.5999999999999979</v>
      </c>
      <c r="J563" s="7">
        <v>2082000</v>
      </c>
      <c r="K563" s="32">
        <v>60000</v>
      </c>
    </row>
    <row r="564" spans="1:11" s="8" customFormat="1" ht="57.75" customHeight="1" x14ac:dyDescent="0.3">
      <c r="A564" s="42">
        <v>6774354</v>
      </c>
      <c r="B564" s="3" t="s">
        <v>318</v>
      </c>
      <c r="C564" s="3" t="s">
        <v>221</v>
      </c>
      <c r="D564" s="3" t="s">
        <v>178</v>
      </c>
      <c r="E564" s="4">
        <f>VLOOKUP(A564,'[1]Hlavní tabulka 2020 dof var B'!$A$9:$E$605,5,0)</f>
        <v>70997136</v>
      </c>
      <c r="F564" s="9" t="s">
        <v>860</v>
      </c>
      <c r="G564" s="3" t="s">
        <v>697</v>
      </c>
      <c r="H564" s="5">
        <v>0</v>
      </c>
      <c r="I564" s="6">
        <v>15.900000000000004</v>
      </c>
      <c r="J564" s="7">
        <v>2900000</v>
      </c>
      <c r="K564" s="32">
        <v>50000</v>
      </c>
    </row>
    <row r="565" spans="1:11" s="8" customFormat="1" ht="57.75" customHeight="1" x14ac:dyDescent="0.3">
      <c r="A565" s="42">
        <v>7497274</v>
      </c>
      <c r="B565" s="3" t="s">
        <v>635</v>
      </c>
      <c r="C565" s="3" t="s">
        <v>217</v>
      </c>
      <c r="D565" s="3" t="s">
        <v>178</v>
      </c>
      <c r="E565" s="4">
        <f>VLOOKUP(A565,'[1]Hlavní tabulka 2020 dof var B'!$A$9:$E$605,5,0)</f>
        <v>70997136</v>
      </c>
      <c r="F565" s="9" t="s">
        <v>860</v>
      </c>
      <c r="G565" s="3" t="s">
        <v>697</v>
      </c>
      <c r="H565" s="5">
        <v>2</v>
      </c>
      <c r="I565" s="6">
        <v>0</v>
      </c>
      <c r="J565" s="7">
        <v>370000</v>
      </c>
      <c r="K565" s="32">
        <v>0</v>
      </c>
    </row>
    <row r="566" spans="1:11" s="8" customFormat="1" ht="57.75" customHeight="1" x14ac:dyDescent="0.3">
      <c r="A566" s="42">
        <v>8205960</v>
      </c>
      <c r="B566" s="3" t="s">
        <v>636</v>
      </c>
      <c r="C566" s="3" t="s">
        <v>208</v>
      </c>
      <c r="D566" s="3" t="s">
        <v>178</v>
      </c>
      <c r="E566" s="4">
        <f>VLOOKUP(A566,'[1]Hlavní tabulka 2020 dof var B'!$A$9:$E$605,5,0)</f>
        <v>70997136</v>
      </c>
      <c r="F566" s="9" t="s">
        <v>860</v>
      </c>
      <c r="G566" s="3" t="s">
        <v>697</v>
      </c>
      <c r="H566" s="5">
        <v>0</v>
      </c>
      <c r="I566" s="6">
        <v>2.899999999999999</v>
      </c>
      <c r="J566" s="7">
        <v>730000</v>
      </c>
      <c r="K566" s="32">
        <v>0</v>
      </c>
    </row>
    <row r="567" spans="1:11" s="8" customFormat="1" ht="57.75" customHeight="1" x14ac:dyDescent="0.3">
      <c r="A567" s="42">
        <v>8746674</v>
      </c>
      <c r="B567" s="3" t="s">
        <v>400</v>
      </c>
      <c r="C567" s="3" t="s">
        <v>223</v>
      </c>
      <c r="D567" s="3" t="s">
        <v>178</v>
      </c>
      <c r="E567" s="4">
        <f>VLOOKUP(A567,'[1]Hlavní tabulka 2020 dof var B'!$A$9:$E$605,5,0)</f>
        <v>70997136</v>
      </c>
      <c r="F567" s="9" t="s">
        <v>860</v>
      </c>
      <c r="G567" s="3" t="s">
        <v>697</v>
      </c>
      <c r="H567" s="5">
        <v>4</v>
      </c>
      <c r="I567" s="6">
        <v>0</v>
      </c>
      <c r="J567" s="7">
        <v>964000</v>
      </c>
      <c r="K567" s="32">
        <v>20000</v>
      </c>
    </row>
    <row r="568" spans="1:11" s="8" customFormat="1" ht="57.75" customHeight="1" x14ac:dyDescent="0.3">
      <c r="A568" s="42">
        <v>8997193</v>
      </c>
      <c r="B568" s="3" t="s">
        <v>637</v>
      </c>
      <c r="C568" s="3" t="s">
        <v>216</v>
      </c>
      <c r="D568" s="3" t="s">
        <v>178</v>
      </c>
      <c r="E568" s="4">
        <f>VLOOKUP(A568,'[1]Hlavní tabulka 2020 dof var B'!$A$9:$E$605,5,0)</f>
        <v>70997136</v>
      </c>
      <c r="F568" s="9" t="s">
        <v>860</v>
      </c>
      <c r="G568" s="3" t="s">
        <v>697</v>
      </c>
      <c r="H568" s="5">
        <v>0</v>
      </c>
      <c r="I568" s="6">
        <v>2.3000000000000003</v>
      </c>
      <c r="J568" s="7">
        <v>450000</v>
      </c>
      <c r="K568" s="32">
        <v>50000</v>
      </c>
    </row>
    <row r="569" spans="1:11" s="8" customFormat="1" ht="57.75" customHeight="1" x14ac:dyDescent="0.3">
      <c r="A569" s="42">
        <v>9628599</v>
      </c>
      <c r="B569" s="3" t="s">
        <v>638</v>
      </c>
      <c r="C569" s="3" t="s">
        <v>222</v>
      </c>
      <c r="D569" s="3" t="s">
        <v>178</v>
      </c>
      <c r="E569" s="4">
        <f>VLOOKUP(A569,'[1]Hlavní tabulka 2020 dof var B'!$A$9:$E$605,5,0)</f>
        <v>70997136</v>
      </c>
      <c r="F569" s="9" t="s">
        <v>860</v>
      </c>
      <c r="G569" s="3" t="s">
        <v>697</v>
      </c>
      <c r="H569" s="5">
        <v>0</v>
      </c>
      <c r="I569" s="6">
        <v>8.4000000000000021</v>
      </c>
      <c r="J569" s="7">
        <v>1985000</v>
      </c>
      <c r="K569" s="32">
        <v>20000</v>
      </c>
    </row>
    <row r="570" spans="1:11" s="8" customFormat="1" ht="57.75" customHeight="1" x14ac:dyDescent="0.3">
      <c r="A570" s="42">
        <v>1180280</v>
      </c>
      <c r="B570" s="3" t="s">
        <v>639</v>
      </c>
      <c r="C570" s="3" t="s">
        <v>226</v>
      </c>
      <c r="D570" s="3" t="s">
        <v>179</v>
      </c>
      <c r="E570" s="4">
        <f>VLOOKUP(A570,'[1]Hlavní tabulka 2020 dof var B'!$A$9:$E$605,5,0)</f>
        <v>60337583</v>
      </c>
      <c r="F570" s="9" t="s">
        <v>863</v>
      </c>
      <c r="G570" s="3" t="s">
        <v>697</v>
      </c>
      <c r="H570" s="5">
        <v>0</v>
      </c>
      <c r="I570" s="6">
        <v>5.6000000000000005</v>
      </c>
      <c r="J570" s="7">
        <v>1564000</v>
      </c>
      <c r="K570" s="32">
        <v>0</v>
      </c>
    </row>
    <row r="571" spans="1:11" s="8" customFormat="1" ht="57.75" customHeight="1" x14ac:dyDescent="0.3">
      <c r="A571" s="42">
        <v>1406016</v>
      </c>
      <c r="B571" s="3" t="s">
        <v>640</v>
      </c>
      <c r="C571" s="3" t="s">
        <v>206</v>
      </c>
      <c r="D571" s="3" t="s">
        <v>179</v>
      </c>
      <c r="E571" s="4">
        <f>VLOOKUP(A571,'[1]Hlavní tabulka 2020 dof var B'!$A$9:$E$605,5,0)</f>
        <v>60337583</v>
      </c>
      <c r="F571" s="9" t="s">
        <v>863</v>
      </c>
      <c r="G571" s="3" t="s">
        <v>697</v>
      </c>
      <c r="H571" s="5">
        <v>0</v>
      </c>
      <c r="I571" s="6">
        <v>2.1999999999999997</v>
      </c>
      <c r="J571" s="7">
        <v>645000</v>
      </c>
      <c r="K571" s="32">
        <v>0</v>
      </c>
    </row>
    <row r="572" spans="1:11" s="8" customFormat="1" ht="57.75" customHeight="1" x14ac:dyDescent="0.3">
      <c r="A572" s="42">
        <v>1676477</v>
      </c>
      <c r="B572" s="3" t="s">
        <v>640</v>
      </c>
      <c r="C572" s="3" t="s">
        <v>205</v>
      </c>
      <c r="D572" s="3" t="s">
        <v>179</v>
      </c>
      <c r="E572" s="4">
        <f>VLOOKUP(A572,'[1]Hlavní tabulka 2020 dof var B'!$A$9:$E$605,5,0)</f>
        <v>60337583</v>
      </c>
      <c r="F572" s="9" t="s">
        <v>863</v>
      </c>
      <c r="G572" s="3" t="s">
        <v>697</v>
      </c>
      <c r="H572" s="5">
        <v>0</v>
      </c>
      <c r="I572" s="6">
        <v>0.59999999999999987</v>
      </c>
      <c r="J572" s="7">
        <v>190000</v>
      </c>
      <c r="K572" s="32">
        <v>0</v>
      </c>
    </row>
    <row r="573" spans="1:11" s="8" customFormat="1" ht="57.75" customHeight="1" x14ac:dyDescent="0.3">
      <c r="A573" s="42">
        <v>3585560</v>
      </c>
      <c r="B573" s="3" t="s">
        <v>641</v>
      </c>
      <c r="C573" s="3" t="s">
        <v>206</v>
      </c>
      <c r="D573" s="3" t="s">
        <v>179</v>
      </c>
      <c r="E573" s="4">
        <f>VLOOKUP(A573,'[1]Hlavní tabulka 2020 dof var B'!$A$9:$E$605,5,0)</f>
        <v>60337583</v>
      </c>
      <c r="F573" s="9" t="s">
        <v>863</v>
      </c>
      <c r="G573" s="3" t="s">
        <v>697</v>
      </c>
      <c r="H573" s="5">
        <v>0</v>
      </c>
      <c r="I573" s="6">
        <v>0.79999999999999993</v>
      </c>
      <c r="J573" s="7">
        <v>250000</v>
      </c>
      <c r="K573" s="32">
        <v>0</v>
      </c>
    </row>
    <row r="574" spans="1:11" s="8" customFormat="1" ht="57.75" customHeight="1" x14ac:dyDescent="0.3">
      <c r="A574" s="42">
        <v>3645646</v>
      </c>
      <c r="B574" s="3" t="s">
        <v>636</v>
      </c>
      <c r="C574" s="3" t="s">
        <v>208</v>
      </c>
      <c r="D574" s="3" t="s">
        <v>179</v>
      </c>
      <c r="E574" s="4">
        <f>VLOOKUP(A574,'[1]Hlavní tabulka 2020 dof var B'!$A$9:$E$605,5,0)</f>
        <v>60337583</v>
      </c>
      <c r="F574" s="9" t="s">
        <v>863</v>
      </c>
      <c r="G574" s="3" t="s">
        <v>697</v>
      </c>
      <c r="H574" s="5">
        <v>0</v>
      </c>
      <c r="I574" s="6">
        <v>1</v>
      </c>
      <c r="J574" s="7">
        <v>179000</v>
      </c>
      <c r="K574" s="32">
        <v>0</v>
      </c>
    </row>
    <row r="575" spans="1:11" s="8" customFormat="1" ht="57.75" customHeight="1" x14ac:dyDescent="0.3">
      <c r="A575" s="42">
        <v>3721364</v>
      </c>
      <c r="B575" s="3" t="s">
        <v>642</v>
      </c>
      <c r="C575" s="3" t="s">
        <v>206</v>
      </c>
      <c r="D575" s="3" t="s">
        <v>179</v>
      </c>
      <c r="E575" s="4">
        <f>VLOOKUP(A575,'[1]Hlavní tabulka 2020 dof var B'!$A$9:$E$605,5,0)</f>
        <v>60337583</v>
      </c>
      <c r="F575" s="9" t="s">
        <v>863</v>
      </c>
      <c r="G575" s="3" t="s">
        <v>697</v>
      </c>
      <c r="H575" s="5">
        <v>0</v>
      </c>
      <c r="I575" s="6">
        <v>2</v>
      </c>
      <c r="J575" s="7">
        <v>648000</v>
      </c>
      <c r="K575" s="32">
        <v>0</v>
      </c>
    </row>
    <row r="576" spans="1:11" s="8" customFormat="1" ht="57.75" customHeight="1" x14ac:dyDescent="0.3">
      <c r="A576" s="42">
        <v>3982387</v>
      </c>
      <c r="B576" s="3" t="s">
        <v>643</v>
      </c>
      <c r="C576" s="3" t="s">
        <v>223</v>
      </c>
      <c r="D576" s="3" t="s">
        <v>179</v>
      </c>
      <c r="E576" s="4">
        <f>VLOOKUP(A576,'[1]Hlavní tabulka 2020 dof var B'!$A$9:$E$605,5,0)</f>
        <v>60337583</v>
      </c>
      <c r="F576" s="9" t="s">
        <v>863</v>
      </c>
      <c r="G576" s="3" t="s">
        <v>697</v>
      </c>
      <c r="H576" s="5">
        <v>22</v>
      </c>
      <c r="I576" s="6">
        <v>0</v>
      </c>
      <c r="J576" s="7">
        <v>2707000</v>
      </c>
      <c r="K576" s="32">
        <v>0</v>
      </c>
    </row>
    <row r="577" spans="1:11" s="8" customFormat="1" ht="57.75" customHeight="1" x14ac:dyDescent="0.3">
      <c r="A577" s="42">
        <v>5218079</v>
      </c>
      <c r="B577" s="3" t="s">
        <v>238</v>
      </c>
      <c r="C577" s="3" t="s">
        <v>207</v>
      </c>
      <c r="D577" s="3" t="s">
        <v>179</v>
      </c>
      <c r="E577" s="4">
        <f>VLOOKUP(A577,'[1]Hlavní tabulka 2020 dof var B'!$A$9:$E$605,5,0)</f>
        <v>60337583</v>
      </c>
      <c r="F577" s="9" t="s">
        <v>863</v>
      </c>
      <c r="G577" s="3" t="s">
        <v>697</v>
      </c>
      <c r="H577" s="5">
        <v>0</v>
      </c>
      <c r="I577" s="6">
        <v>2</v>
      </c>
      <c r="J577" s="7">
        <v>276000</v>
      </c>
      <c r="K577" s="32">
        <v>0</v>
      </c>
    </row>
    <row r="578" spans="1:11" s="8" customFormat="1" ht="57.75" customHeight="1" x14ac:dyDescent="0.3">
      <c r="A578" s="42">
        <v>6422385</v>
      </c>
      <c r="B578" s="3" t="s">
        <v>403</v>
      </c>
      <c r="C578" s="3" t="s">
        <v>213</v>
      </c>
      <c r="D578" s="3" t="s">
        <v>179</v>
      </c>
      <c r="E578" s="4">
        <f>VLOOKUP(A578,'[1]Hlavní tabulka 2020 dof var B'!$A$9:$E$605,5,0)</f>
        <v>60337583</v>
      </c>
      <c r="F578" s="9" t="s">
        <v>863</v>
      </c>
      <c r="G578" s="3" t="s">
        <v>697</v>
      </c>
      <c r="H578" s="5">
        <v>0</v>
      </c>
      <c r="I578" s="6">
        <v>3</v>
      </c>
      <c r="J578" s="7">
        <v>1148000</v>
      </c>
      <c r="K578" s="32">
        <v>0</v>
      </c>
    </row>
    <row r="579" spans="1:11" s="8" customFormat="1" ht="57.75" customHeight="1" x14ac:dyDescent="0.3">
      <c r="A579" s="42">
        <v>8008943</v>
      </c>
      <c r="B579" s="3" t="s">
        <v>644</v>
      </c>
      <c r="C579" s="3" t="s">
        <v>233</v>
      </c>
      <c r="D579" s="3" t="s">
        <v>179</v>
      </c>
      <c r="E579" s="4">
        <f>VLOOKUP(A579,'[1]Hlavní tabulka 2020 dof var B'!$A$9:$E$605,5,0)</f>
        <v>60337583</v>
      </c>
      <c r="F579" s="9" t="s">
        <v>863</v>
      </c>
      <c r="G579" s="3" t="s">
        <v>697</v>
      </c>
      <c r="H579" s="5">
        <v>0</v>
      </c>
      <c r="I579" s="6">
        <v>4.6000000000000005</v>
      </c>
      <c r="J579" s="7">
        <v>717000</v>
      </c>
      <c r="K579" s="32">
        <v>532000</v>
      </c>
    </row>
    <row r="580" spans="1:11" s="8" customFormat="1" ht="57.75" customHeight="1" x14ac:dyDescent="0.3">
      <c r="A580" s="42">
        <v>8199869</v>
      </c>
      <c r="B580" s="3" t="s">
        <v>236</v>
      </c>
      <c r="C580" s="3" t="s">
        <v>206</v>
      </c>
      <c r="D580" s="3" t="s">
        <v>179</v>
      </c>
      <c r="E580" s="4">
        <f>VLOOKUP(A580,'[1]Hlavní tabulka 2020 dof var B'!$A$9:$E$605,5,0)</f>
        <v>60337583</v>
      </c>
      <c r="F580" s="9" t="s">
        <v>863</v>
      </c>
      <c r="G580" s="3" t="s">
        <v>697</v>
      </c>
      <c r="H580" s="5">
        <v>0</v>
      </c>
      <c r="I580" s="6">
        <v>0.5</v>
      </c>
      <c r="J580" s="7">
        <v>170000</v>
      </c>
      <c r="K580" s="32">
        <v>0</v>
      </c>
    </row>
    <row r="581" spans="1:11" s="8" customFormat="1" ht="57.75" customHeight="1" x14ac:dyDescent="0.3">
      <c r="A581" s="42">
        <v>9419566</v>
      </c>
      <c r="B581" s="3" t="s">
        <v>640</v>
      </c>
      <c r="C581" s="3" t="s">
        <v>223</v>
      </c>
      <c r="D581" s="3" t="s">
        <v>179</v>
      </c>
      <c r="E581" s="4">
        <f>VLOOKUP(A581,'[1]Hlavní tabulka 2020 dof var B'!$A$9:$E$605,5,0)</f>
        <v>60337583</v>
      </c>
      <c r="F581" s="9" t="s">
        <v>863</v>
      </c>
      <c r="G581" s="3" t="s">
        <v>697</v>
      </c>
      <c r="H581" s="5">
        <v>0</v>
      </c>
      <c r="I581" s="6">
        <v>3.7000000000000006</v>
      </c>
      <c r="J581" s="7">
        <v>342000</v>
      </c>
      <c r="K581" s="32">
        <v>0</v>
      </c>
    </row>
    <row r="582" spans="1:11" s="8" customFormat="1" ht="57.75" customHeight="1" x14ac:dyDescent="0.3">
      <c r="A582" s="42">
        <v>9753468</v>
      </c>
      <c r="B582" s="3" t="s">
        <v>318</v>
      </c>
      <c r="C582" s="3" t="s">
        <v>221</v>
      </c>
      <c r="D582" s="3" t="s">
        <v>179</v>
      </c>
      <c r="E582" s="4">
        <f>VLOOKUP(A582,'[1]Hlavní tabulka 2020 dof var B'!$A$9:$E$605,5,0)</f>
        <v>60337583</v>
      </c>
      <c r="F582" s="9" t="s">
        <v>863</v>
      </c>
      <c r="G582" s="3" t="s">
        <v>697</v>
      </c>
      <c r="H582" s="5">
        <v>0</v>
      </c>
      <c r="I582" s="6">
        <v>30.5</v>
      </c>
      <c r="J582" s="7">
        <v>5180000</v>
      </c>
      <c r="K582" s="32">
        <v>0</v>
      </c>
    </row>
    <row r="583" spans="1:11" s="8" customFormat="1" ht="57.75" customHeight="1" x14ac:dyDescent="0.3">
      <c r="A583" s="42">
        <v>2531906</v>
      </c>
      <c r="B583" s="3" t="s">
        <v>400</v>
      </c>
      <c r="C583" s="3" t="s">
        <v>223</v>
      </c>
      <c r="D583" s="3" t="s">
        <v>180</v>
      </c>
      <c r="E583" s="4">
        <f>VLOOKUP(A583,'[1]Hlavní tabulka 2020 dof var B'!$A$9:$E$605,5,0)</f>
        <v>72076674</v>
      </c>
      <c r="F583" s="9" t="s">
        <v>864</v>
      </c>
      <c r="G583" s="3" t="s">
        <v>697</v>
      </c>
      <c r="H583" s="5">
        <v>2</v>
      </c>
      <c r="I583" s="6">
        <v>0</v>
      </c>
      <c r="J583" s="7">
        <v>25000</v>
      </c>
      <c r="K583" s="32">
        <v>0</v>
      </c>
    </row>
    <row r="584" spans="1:11" s="8" customFormat="1" ht="57.75" customHeight="1" x14ac:dyDescent="0.3">
      <c r="A584" s="42">
        <v>3138317</v>
      </c>
      <c r="B584" s="3" t="s">
        <v>318</v>
      </c>
      <c r="C584" s="3" t="s">
        <v>221</v>
      </c>
      <c r="D584" s="3" t="s">
        <v>180</v>
      </c>
      <c r="E584" s="4">
        <f>VLOOKUP(A584,'[1]Hlavní tabulka 2020 dof var B'!$A$9:$E$605,5,0)</f>
        <v>72076674</v>
      </c>
      <c r="F584" s="9" t="s">
        <v>864</v>
      </c>
      <c r="G584" s="3" t="s">
        <v>697</v>
      </c>
      <c r="H584" s="5">
        <v>0</v>
      </c>
      <c r="I584" s="6">
        <v>6.1000000000000005</v>
      </c>
      <c r="J584" s="7">
        <v>1182000</v>
      </c>
      <c r="K584" s="32">
        <v>0</v>
      </c>
    </row>
    <row r="585" spans="1:11" s="8" customFormat="1" ht="57.75" customHeight="1" x14ac:dyDescent="0.3">
      <c r="A585" s="42">
        <v>7316487</v>
      </c>
      <c r="B585" s="3" t="s">
        <v>396</v>
      </c>
      <c r="C585" s="3" t="s">
        <v>217</v>
      </c>
      <c r="D585" s="3" t="s">
        <v>180</v>
      </c>
      <c r="E585" s="4">
        <f>VLOOKUP(A585,'[1]Hlavní tabulka 2020 dof var B'!$A$9:$E$605,5,0)</f>
        <v>72076674</v>
      </c>
      <c r="F585" s="9" t="s">
        <v>864</v>
      </c>
      <c r="G585" s="3" t="s">
        <v>697</v>
      </c>
      <c r="H585" s="5">
        <v>14</v>
      </c>
      <c r="I585" s="6">
        <v>0</v>
      </c>
      <c r="J585" s="7">
        <v>650000</v>
      </c>
      <c r="K585" s="32">
        <v>0</v>
      </c>
    </row>
    <row r="586" spans="1:11" s="8" customFormat="1" ht="57.75" customHeight="1" x14ac:dyDescent="0.3">
      <c r="A586" s="42">
        <v>7943636</v>
      </c>
      <c r="B586" s="3" t="s">
        <v>487</v>
      </c>
      <c r="C586" s="3" t="s">
        <v>226</v>
      </c>
      <c r="D586" s="3" t="s">
        <v>180</v>
      </c>
      <c r="E586" s="4">
        <f>VLOOKUP(A586,'[1]Hlavní tabulka 2020 dof var B'!$A$9:$E$605,5,0)</f>
        <v>72076674</v>
      </c>
      <c r="F586" s="9" t="s">
        <v>864</v>
      </c>
      <c r="G586" s="3" t="s">
        <v>697</v>
      </c>
      <c r="H586" s="5">
        <v>0</v>
      </c>
      <c r="I586" s="6">
        <v>2.8000000000000003</v>
      </c>
      <c r="J586" s="7">
        <v>180000</v>
      </c>
      <c r="K586" s="32">
        <v>0</v>
      </c>
    </row>
    <row r="587" spans="1:11" s="8" customFormat="1" ht="57.75" customHeight="1" x14ac:dyDescent="0.3">
      <c r="A587" s="42">
        <v>8102005</v>
      </c>
      <c r="B587" s="3" t="s">
        <v>645</v>
      </c>
      <c r="C587" s="3" t="s">
        <v>208</v>
      </c>
      <c r="D587" s="3" t="s">
        <v>180</v>
      </c>
      <c r="E587" s="4">
        <f>VLOOKUP(A587,'[1]Hlavní tabulka 2020 dof var B'!$A$9:$E$605,5,0)</f>
        <v>72076674</v>
      </c>
      <c r="F587" s="9" t="s">
        <v>864</v>
      </c>
      <c r="G587" s="3" t="s">
        <v>697</v>
      </c>
      <c r="H587" s="5">
        <v>0</v>
      </c>
      <c r="I587" s="6">
        <v>7.299999999999998</v>
      </c>
      <c r="J587" s="7">
        <v>1250000</v>
      </c>
      <c r="K587" s="32">
        <v>0</v>
      </c>
    </row>
    <row r="588" spans="1:11" s="8" customFormat="1" ht="57.75" customHeight="1" x14ac:dyDescent="0.3">
      <c r="A588" s="42">
        <v>1127458</v>
      </c>
      <c r="B588" s="3" t="s">
        <v>227</v>
      </c>
      <c r="C588" s="3" t="s">
        <v>227</v>
      </c>
      <c r="D588" s="3" t="s">
        <v>181</v>
      </c>
      <c r="E588" s="4">
        <f>VLOOKUP(A588,'[1]Hlavní tabulka 2020 dof var B'!$A$9:$E$605,5,0)</f>
        <v>600954</v>
      </c>
      <c r="F588" s="9" t="s">
        <v>865</v>
      </c>
      <c r="G588" s="3" t="s">
        <v>697</v>
      </c>
      <c r="H588" s="5">
        <v>60</v>
      </c>
      <c r="I588" s="6">
        <v>0</v>
      </c>
      <c r="J588" s="7">
        <v>5538000</v>
      </c>
      <c r="K588" s="32">
        <v>0</v>
      </c>
    </row>
    <row r="589" spans="1:11" s="8" customFormat="1" ht="57.75" customHeight="1" x14ac:dyDescent="0.3">
      <c r="A589" s="42">
        <v>1839021</v>
      </c>
      <c r="B589" s="3" t="s">
        <v>227</v>
      </c>
      <c r="C589" s="3" t="s">
        <v>227</v>
      </c>
      <c r="D589" s="3" t="s">
        <v>181</v>
      </c>
      <c r="E589" s="4">
        <f>VLOOKUP(A589,'[1]Hlavní tabulka 2020 dof var B'!$A$9:$E$605,5,0)</f>
        <v>600954</v>
      </c>
      <c r="F589" s="9" t="s">
        <v>865</v>
      </c>
      <c r="G589" s="3" t="s">
        <v>697</v>
      </c>
      <c r="H589" s="5">
        <v>52</v>
      </c>
      <c r="I589" s="6">
        <v>0</v>
      </c>
      <c r="J589" s="7">
        <v>5461000</v>
      </c>
      <c r="K589" s="32">
        <v>131507</v>
      </c>
    </row>
    <row r="590" spans="1:11" s="8" customFormat="1" ht="57.75" customHeight="1" x14ac:dyDescent="0.3">
      <c r="A590" s="42">
        <v>5263370</v>
      </c>
      <c r="B590" s="3" t="s">
        <v>212</v>
      </c>
      <c r="C590" s="3" t="s">
        <v>212</v>
      </c>
      <c r="D590" s="3" t="s">
        <v>181</v>
      </c>
      <c r="E590" s="4">
        <f>VLOOKUP(A590,'[1]Hlavní tabulka 2020 dof var B'!$A$9:$E$605,5,0)</f>
        <v>600954</v>
      </c>
      <c r="F590" s="9" t="s">
        <v>865</v>
      </c>
      <c r="G590" s="3" t="s">
        <v>697</v>
      </c>
      <c r="H590" s="5">
        <v>115</v>
      </c>
      <c r="I590" s="6">
        <v>0</v>
      </c>
      <c r="J590" s="7">
        <v>12400000</v>
      </c>
      <c r="K590" s="32">
        <v>0</v>
      </c>
    </row>
    <row r="591" spans="1:11" s="8" customFormat="1" ht="57.75" customHeight="1" x14ac:dyDescent="0.3">
      <c r="A591" s="42">
        <v>7211474</v>
      </c>
      <c r="B591" s="3" t="s">
        <v>223</v>
      </c>
      <c r="C591" s="3" t="s">
        <v>223</v>
      </c>
      <c r="D591" s="3" t="s">
        <v>181</v>
      </c>
      <c r="E591" s="4">
        <f>VLOOKUP(A591,'[1]Hlavní tabulka 2020 dof var B'!$A$9:$E$605,5,0)</f>
        <v>600954</v>
      </c>
      <c r="F591" s="9" t="s">
        <v>865</v>
      </c>
      <c r="G591" s="3" t="s">
        <v>697</v>
      </c>
      <c r="H591" s="5">
        <v>4</v>
      </c>
      <c r="I591" s="6">
        <v>0</v>
      </c>
      <c r="J591" s="7">
        <v>456000</v>
      </c>
      <c r="K591" s="32">
        <v>0</v>
      </c>
    </row>
    <row r="592" spans="1:11" s="8" customFormat="1" ht="57.75" customHeight="1" x14ac:dyDescent="0.3">
      <c r="A592" s="42">
        <v>7511732</v>
      </c>
      <c r="B592" s="3" t="s">
        <v>221</v>
      </c>
      <c r="C592" s="3" t="s">
        <v>221</v>
      </c>
      <c r="D592" s="3" t="s">
        <v>181</v>
      </c>
      <c r="E592" s="4">
        <f>VLOOKUP(A592,'[1]Hlavní tabulka 2020 dof var B'!$A$9:$E$605,5,0)</f>
        <v>600954</v>
      </c>
      <c r="F592" s="9" t="s">
        <v>865</v>
      </c>
      <c r="G592" s="3" t="s">
        <v>697</v>
      </c>
      <c r="H592" s="5">
        <v>0</v>
      </c>
      <c r="I592" s="6">
        <v>24.199999999999992</v>
      </c>
      <c r="J592" s="7">
        <v>4261000</v>
      </c>
      <c r="K592" s="32">
        <v>0</v>
      </c>
    </row>
    <row r="593" spans="1:11" s="8" customFormat="1" ht="57.75" customHeight="1" x14ac:dyDescent="0.3">
      <c r="A593" s="42">
        <v>9012556</v>
      </c>
      <c r="B593" s="3" t="s">
        <v>646</v>
      </c>
      <c r="C593" s="3" t="s">
        <v>226</v>
      </c>
      <c r="D593" s="3" t="s">
        <v>181</v>
      </c>
      <c r="E593" s="4">
        <f>VLOOKUP(A593,'[1]Hlavní tabulka 2020 dof var B'!$A$9:$E$605,5,0)</f>
        <v>600954</v>
      </c>
      <c r="F593" s="9" t="s">
        <v>865</v>
      </c>
      <c r="G593" s="3" t="s">
        <v>697</v>
      </c>
      <c r="H593" s="5">
        <v>0</v>
      </c>
      <c r="I593" s="6">
        <v>2.3999999999999995</v>
      </c>
      <c r="J593" s="7">
        <v>654852</v>
      </c>
      <c r="K593" s="32">
        <v>0</v>
      </c>
    </row>
    <row r="594" spans="1:11" s="8" customFormat="1" ht="57.75" customHeight="1" x14ac:dyDescent="0.3">
      <c r="A594" s="43">
        <v>4298794</v>
      </c>
      <c r="B594" s="23" t="s">
        <v>944</v>
      </c>
      <c r="C594" s="24" t="s">
        <v>231</v>
      </c>
      <c r="D594" s="17" t="s">
        <v>930</v>
      </c>
      <c r="E594" s="22">
        <v>29451736</v>
      </c>
      <c r="F594" s="21" t="s">
        <v>954</v>
      </c>
      <c r="G594" s="3" t="s">
        <v>689</v>
      </c>
      <c r="H594" s="19">
        <v>0</v>
      </c>
      <c r="I594" s="20">
        <v>4.5</v>
      </c>
      <c r="J594" s="18">
        <v>0</v>
      </c>
      <c r="K594" s="32">
        <v>162700</v>
      </c>
    </row>
    <row r="595" spans="1:11" s="8" customFormat="1" ht="57.75" customHeight="1" x14ac:dyDescent="0.3">
      <c r="A595" s="43">
        <v>4551117</v>
      </c>
      <c r="B595" s="23" t="s">
        <v>945</v>
      </c>
      <c r="C595" s="24" t="s">
        <v>215</v>
      </c>
      <c r="D595" s="17" t="s">
        <v>930</v>
      </c>
      <c r="E595" s="22">
        <v>29451736</v>
      </c>
      <c r="F595" s="21" t="s">
        <v>954</v>
      </c>
      <c r="G595" s="3" t="s">
        <v>689</v>
      </c>
      <c r="H595" s="19">
        <v>0</v>
      </c>
      <c r="I595" s="20">
        <v>2</v>
      </c>
      <c r="J595" s="18">
        <v>0</v>
      </c>
      <c r="K595" s="32">
        <v>58000</v>
      </c>
    </row>
    <row r="596" spans="1:11" s="8" customFormat="1" ht="57.6" customHeight="1" x14ac:dyDescent="0.3">
      <c r="A596" s="42">
        <v>2355270</v>
      </c>
      <c r="B596" s="3" t="s">
        <v>647</v>
      </c>
      <c r="C596" s="3" t="s">
        <v>207</v>
      </c>
      <c r="D596" s="3" t="s">
        <v>182</v>
      </c>
      <c r="E596" s="4">
        <f>VLOOKUP(A596,'[1]Hlavní tabulka 2020 dof var B'!$A$9:$E$605,5,0)</f>
        <v>68145209</v>
      </c>
      <c r="F596" s="9" t="s">
        <v>866</v>
      </c>
      <c r="G596" s="3" t="s">
        <v>689</v>
      </c>
      <c r="H596" s="5">
        <v>0</v>
      </c>
      <c r="I596" s="6">
        <v>2.5</v>
      </c>
      <c r="J596" s="7">
        <v>1414000</v>
      </c>
      <c r="K596" s="32">
        <v>0</v>
      </c>
    </row>
    <row r="597" spans="1:11" ht="55.2" x14ac:dyDescent="0.25">
      <c r="A597" s="42">
        <v>3256866</v>
      </c>
      <c r="B597" s="3" t="s">
        <v>648</v>
      </c>
      <c r="C597" s="3" t="s">
        <v>204</v>
      </c>
      <c r="D597" s="3" t="s">
        <v>182</v>
      </c>
      <c r="E597" s="4">
        <f>VLOOKUP(A597,'[1]Hlavní tabulka 2020 dof var B'!$A$9:$E$605,5,0)</f>
        <v>68145209</v>
      </c>
      <c r="F597" s="9" t="s">
        <v>866</v>
      </c>
      <c r="G597" s="3" t="s">
        <v>689</v>
      </c>
      <c r="H597" s="5">
        <v>0</v>
      </c>
      <c r="I597" s="6">
        <v>7</v>
      </c>
      <c r="J597" s="7">
        <v>3107000</v>
      </c>
      <c r="K597" s="32">
        <v>0</v>
      </c>
    </row>
    <row r="598" spans="1:11" ht="55.2" x14ac:dyDescent="0.25">
      <c r="A598" s="42">
        <v>5344963</v>
      </c>
      <c r="B598" s="3" t="s">
        <v>649</v>
      </c>
      <c r="C598" s="3" t="s">
        <v>206</v>
      </c>
      <c r="D598" s="3" t="s">
        <v>182</v>
      </c>
      <c r="E598" s="4">
        <f>VLOOKUP(A598,'[1]Hlavní tabulka 2020 dof var B'!$A$9:$E$605,5,0)</f>
        <v>68145209</v>
      </c>
      <c r="F598" s="9" t="s">
        <v>866</v>
      </c>
      <c r="G598" s="3" t="s">
        <v>689</v>
      </c>
      <c r="H598" s="5">
        <v>0</v>
      </c>
      <c r="I598" s="6">
        <v>2</v>
      </c>
      <c r="J598" s="7">
        <v>1056000</v>
      </c>
      <c r="K598" s="32">
        <v>0</v>
      </c>
    </row>
    <row r="599" spans="1:11" ht="55.2" x14ac:dyDescent="0.25">
      <c r="A599" s="42">
        <v>9760673</v>
      </c>
      <c r="B599" s="3" t="s">
        <v>650</v>
      </c>
      <c r="C599" s="3" t="s">
        <v>208</v>
      </c>
      <c r="D599" s="3" t="s">
        <v>182</v>
      </c>
      <c r="E599" s="4">
        <f>VLOOKUP(A599,'[1]Hlavní tabulka 2020 dof var B'!$A$9:$E$605,5,0)</f>
        <v>68145209</v>
      </c>
      <c r="F599" s="9" t="s">
        <v>866</v>
      </c>
      <c r="G599" s="3" t="s">
        <v>689</v>
      </c>
      <c r="H599" s="5">
        <v>0</v>
      </c>
      <c r="I599" s="6">
        <v>3</v>
      </c>
      <c r="J599" s="7">
        <v>1534000</v>
      </c>
      <c r="K599" s="32">
        <v>0</v>
      </c>
    </row>
    <row r="600" spans="1:11" ht="55.2" x14ac:dyDescent="0.25">
      <c r="A600" s="42">
        <v>2406866</v>
      </c>
      <c r="B600" s="3" t="s">
        <v>651</v>
      </c>
      <c r="C600" s="3" t="s">
        <v>216</v>
      </c>
      <c r="D600" s="3" t="s">
        <v>183</v>
      </c>
      <c r="E600" s="4">
        <f>VLOOKUP(A600,'[1]Hlavní tabulka 2020 dof var B'!$A$9:$E$605,5,0)</f>
        <v>2474964</v>
      </c>
      <c r="F600" s="9" t="s">
        <v>867</v>
      </c>
      <c r="G600" s="3" t="s">
        <v>687</v>
      </c>
      <c r="H600" s="5">
        <v>0</v>
      </c>
      <c r="I600" s="6">
        <v>4</v>
      </c>
      <c r="J600" s="7">
        <v>997000</v>
      </c>
      <c r="K600" s="32">
        <v>116000</v>
      </c>
    </row>
    <row r="601" spans="1:11" ht="55.2" x14ac:dyDescent="0.25">
      <c r="A601" s="42">
        <v>4287928</v>
      </c>
      <c r="B601" s="3" t="s">
        <v>184</v>
      </c>
      <c r="C601" s="3" t="s">
        <v>205</v>
      </c>
      <c r="D601" s="3" t="s">
        <v>184</v>
      </c>
      <c r="E601" s="4">
        <f>VLOOKUP(A601,'[1]Hlavní tabulka 2020 dof var B'!$A$9:$E$605,5,0)</f>
        <v>75095017</v>
      </c>
      <c r="F601" s="9" t="s">
        <v>868</v>
      </c>
      <c r="G601" s="3" t="s">
        <v>844</v>
      </c>
      <c r="H601" s="5">
        <v>0</v>
      </c>
      <c r="I601" s="6">
        <v>4.7999999999999989</v>
      </c>
      <c r="J601" s="7">
        <v>4649000</v>
      </c>
      <c r="K601" s="32">
        <v>0</v>
      </c>
    </row>
    <row r="602" spans="1:11" ht="55.2" x14ac:dyDescent="0.25">
      <c r="A602" s="42">
        <v>8057815</v>
      </c>
      <c r="B602" s="3" t="s">
        <v>652</v>
      </c>
      <c r="C602" s="3" t="s">
        <v>206</v>
      </c>
      <c r="D602" s="3" t="s">
        <v>185</v>
      </c>
      <c r="E602" s="4">
        <f>VLOOKUP(A602,'[1]Hlavní tabulka 2020 dof var B'!$A$9:$E$605,5,0)</f>
        <v>70623589</v>
      </c>
      <c r="F602" s="9" t="s">
        <v>869</v>
      </c>
      <c r="G602" s="3" t="s">
        <v>687</v>
      </c>
      <c r="H602" s="5">
        <v>0</v>
      </c>
      <c r="I602" s="6">
        <v>0.70000000000000007</v>
      </c>
      <c r="J602" s="7">
        <v>232000</v>
      </c>
      <c r="K602" s="32">
        <v>0</v>
      </c>
    </row>
    <row r="603" spans="1:11" ht="55.2" x14ac:dyDescent="0.25">
      <c r="A603" s="42">
        <v>7454815</v>
      </c>
      <c r="B603" s="3" t="s">
        <v>653</v>
      </c>
      <c r="C603" s="3" t="s">
        <v>216</v>
      </c>
      <c r="D603" s="3" t="s">
        <v>186</v>
      </c>
      <c r="E603" s="4">
        <f>VLOOKUP(A603,'[1]Hlavní tabulka 2020 dof var B'!$A$9:$E$605,5,0)</f>
        <v>26594731</v>
      </c>
      <c r="F603" s="9" t="s">
        <v>870</v>
      </c>
      <c r="G603" s="3" t="s">
        <v>687</v>
      </c>
      <c r="H603" s="5">
        <v>0</v>
      </c>
      <c r="I603" s="6">
        <v>2</v>
      </c>
      <c r="J603" s="7">
        <v>1232000</v>
      </c>
      <c r="K603" s="32">
        <v>0</v>
      </c>
    </row>
    <row r="604" spans="1:11" ht="55.2" x14ac:dyDescent="0.25">
      <c r="A604" s="42">
        <v>1252071</v>
      </c>
      <c r="B604" s="3" t="s">
        <v>654</v>
      </c>
      <c r="C604" s="3" t="s">
        <v>208</v>
      </c>
      <c r="D604" s="3" t="s">
        <v>187</v>
      </c>
      <c r="E604" s="4">
        <f>VLOOKUP(A604,'[1]Hlavní tabulka 2020 dof var B'!$A$9:$E$605,5,0)</f>
        <v>26642638</v>
      </c>
      <c r="F604" s="9" t="s">
        <v>871</v>
      </c>
      <c r="G604" s="3" t="s">
        <v>687</v>
      </c>
      <c r="H604" s="5">
        <v>0</v>
      </c>
      <c r="I604" s="6">
        <v>3</v>
      </c>
      <c r="J604" s="7">
        <v>531000</v>
      </c>
      <c r="K604" s="32">
        <v>58000</v>
      </c>
    </row>
    <row r="605" spans="1:11" ht="55.2" x14ac:dyDescent="0.25">
      <c r="A605" s="42">
        <v>5196788</v>
      </c>
      <c r="B605" s="3" t="s">
        <v>655</v>
      </c>
      <c r="C605" s="3" t="s">
        <v>206</v>
      </c>
      <c r="D605" s="3" t="s">
        <v>187</v>
      </c>
      <c r="E605" s="4">
        <f>VLOOKUP(A605,'[1]Hlavní tabulka 2020 dof var B'!$A$9:$E$605,5,0)</f>
        <v>26642638</v>
      </c>
      <c r="F605" s="9" t="s">
        <v>871</v>
      </c>
      <c r="G605" s="3" t="s">
        <v>687</v>
      </c>
      <c r="H605" s="5">
        <v>0</v>
      </c>
      <c r="I605" s="6">
        <v>3.600000000000001</v>
      </c>
      <c r="J605" s="7">
        <v>1799591</v>
      </c>
      <c r="K605" s="32">
        <v>0</v>
      </c>
    </row>
    <row r="606" spans="1:11" ht="55.2" x14ac:dyDescent="0.25">
      <c r="A606" s="42">
        <v>5716379</v>
      </c>
      <c r="B606" s="3" t="s">
        <v>656</v>
      </c>
      <c r="C606" s="3" t="s">
        <v>207</v>
      </c>
      <c r="D606" s="3" t="s">
        <v>187</v>
      </c>
      <c r="E606" s="4">
        <f>VLOOKUP(A606,'[1]Hlavní tabulka 2020 dof var B'!$A$9:$E$605,5,0)</f>
        <v>26642638</v>
      </c>
      <c r="F606" s="9" t="s">
        <v>871</v>
      </c>
      <c r="G606" s="3" t="s">
        <v>687</v>
      </c>
      <c r="H606" s="5">
        <v>0</v>
      </c>
      <c r="I606" s="6">
        <v>5.5</v>
      </c>
      <c r="J606" s="7">
        <v>2158612</v>
      </c>
      <c r="K606" s="32">
        <v>160000</v>
      </c>
    </row>
    <row r="607" spans="1:11" ht="55.2" x14ac:dyDescent="0.25">
      <c r="A607" s="42">
        <v>8730020</v>
      </c>
      <c r="B607" s="3" t="s">
        <v>656</v>
      </c>
      <c r="C607" s="3" t="s">
        <v>207</v>
      </c>
      <c r="D607" s="3" t="s">
        <v>187</v>
      </c>
      <c r="E607" s="4">
        <f>VLOOKUP(A607,'[1]Hlavní tabulka 2020 dof var B'!$A$9:$E$605,5,0)</f>
        <v>26642638</v>
      </c>
      <c r="F607" s="9" t="s">
        <v>871</v>
      </c>
      <c r="G607" s="3" t="s">
        <v>687</v>
      </c>
      <c r="H607" s="5">
        <v>0</v>
      </c>
      <c r="I607" s="6">
        <v>1.3</v>
      </c>
      <c r="J607" s="7">
        <v>1125591</v>
      </c>
      <c r="K607" s="32">
        <v>67000</v>
      </c>
    </row>
    <row r="608" spans="1:11" ht="55.2" x14ac:dyDescent="0.25">
      <c r="A608" s="42">
        <v>7676437</v>
      </c>
      <c r="B608" s="3" t="s">
        <v>657</v>
      </c>
      <c r="C608" s="3" t="s">
        <v>204</v>
      </c>
      <c r="D608" s="3" t="s">
        <v>188</v>
      </c>
      <c r="E608" s="4">
        <f>VLOOKUP(A608,'[1]Hlavní tabulka 2020 dof var B'!$A$9:$E$605,5,0)</f>
        <v>296643</v>
      </c>
      <c r="F608" s="9" t="s">
        <v>872</v>
      </c>
      <c r="G608" s="3" t="s">
        <v>813</v>
      </c>
      <c r="H608" s="5">
        <v>0</v>
      </c>
      <c r="I608" s="6">
        <v>4</v>
      </c>
      <c r="J608" s="7">
        <v>1183000</v>
      </c>
      <c r="K608" s="32">
        <v>0</v>
      </c>
    </row>
    <row r="609" spans="1:11" ht="55.2" x14ac:dyDescent="0.25">
      <c r="A609" s="42">
        <v>2398015</v>
      </c>
      <c r="B609" s="3" t="s">
        <v>400</v>
      </c>
      <c r="C609" s="3" t="s">
        <v>223</v>
      </c>
      <c r="D609" s="3" t="s">
        <v>189</v>
      </c>
      <c r="E609" s="4">
        <f>VLOOKUP(A609,'[1]Hlavní tabulka 2020 dof var B'!$A$9:$E$605,5,0)</f>
        <v>845451</v>
      </c>
      <c r="F609" s="9" t="s">
        <v>873</v>
      </c>
      <c r="G609" s="3" t="s">
        <v>813</v>
      </c>
      <c r="H609" s="5">
        <v>10</v>
      </c>
      <c r="I609" s="6">
        <v>0</v>
      </c>
      <c r="J609" s="7">
        <v>1310000</v>
      </c>
      <c r="K609" s="32">
        <v>100000</v>
      </c>
    </row>
    <row r="610" spans="1:11" ht="55.2" x14ac:dyDescent="0.25">
      <c r="A610" s="42">
        <v>3297508</v>
      </c>
      <c r="B610" s="3" t="s">
        <v>658</v>
      </c>
      <c r="C610" s="3" t="s">
        <v>221</v>
      </c>
      <c r="D610" s="3" t="s">
        <v>189</v>
      </c>
      <c r="E610" s="4">
        <f>VLOOKUP(A610,'[1]Hlavní tabulka 2020 dof var B'!$A$9:$E$605,5,0)</f>
        <v>845451</v>
      </c>
      <c r="F610" s="9" t="s">
        <v>873</v>
      </c>
      <c r="G610" s="3" t="s">
        <v>813</v>
      </c>
      <c r="H610" s="5">
        <v>0</v>
      </c>
      <c r="I610" s="6">
        <v>9.2999999999999989</v>
      </c>
      <c r="J610" s="7">
        <v>618000</v>
      </c>
      <c r="K610" s="32">
        <v>0</v>
      </c>
    </row>
    <row r="611" spans="1:11" ht="55.2" x14ac:dyDescent="0.25">
      <c r="A611" s="42">
        <v>4203117</v>
      </c>
      <c r="B611" s="3" t="s">
        <v>318</v>
      </c>
      <c r="C611" s="3" t="s">
        <v>221</v>
      </c>
      <c r="D611" s="3" t="s">
        <v>189</v>
      </c>
      <c r="E611" s="4">
        <f>VLOOKUP(A611,'[1]Hlavní tabulka 2020 dof var B'!$A$9:$E$605,5,0)</f>
        <v>845451</v>
      </c>
      <c r="F611" s="9" t="s">
        <v>873</v>
      </c>
      <c r="G611" s="3" t="s">
        <v>813</v>
      </c>
      <c r="H611" s="5">
        <v>0</v>
      </c>
      <c r="I611" s="6">
        <v>9</v>
      </c>
      <c r="J611" s="7">
        <v>980000</v>
      </c>
      <c r="K611" s="32">
        <v>0</v>
      </c>
    </row>
    <row r="612" spans="1:11" ht="55.2" x14ac:dyDescent="0.25">
      <c r="A612" s="42">
        <v>4818456</v>
      </c>
      <c r="B612" s="3" t="s">
        <v>659</v>
      </c>
      <c r="C612" s="3" t="s">
        <v>206</v>
      </c>
      <c r="D612" s="3" t="s">
        <v>189</v>
      </c>
      <c r="E612" s="4">
        <f>VLOOKUP(A612,'[1]Hlavní tabulka 2020 dof var B'!$A$9:$E$605,5,0)</f>
        <v>845451</v>
      </c>
      <c r="F612" s="9" t="s">
        <v>873</v>
      </c>
      <c r="G612" s="3" t="s">
        <v>813</v>
      </c>
      <c r="H612" s="5">
        <v>0</v>
      </c>
      <c r="I612" s="6">
        <v>0.79999999999999993</v>
      </c>
      <c r="J612" s="7">
        <v>208000</v>
      </c>
      <c r="K612" s="32">
        <v>0</v>
      </c>
    </row>
    <row r="613" spans="1:11" ht="55.2" x14ac:dyDescent="0.25">
      <c r="A613" s="42">
        <v>6146782</v>
      </c>
      <c r="B613" s="3" t="s">
        <v>318</v>
      </c>
      <c r="C613" s="3" t="s">
        <v>221</v>
      </c>
      <c r="D613" s="3" t="s">
        <v>189</v>
      </c>
      <c r="E613" s="4">
        <f>VLOOKUP(A613,'[1]Hlavní tabulka 2020 dof var B'!$A$9:$E$605,5,0)</f>
        <v>845451</v>
      </c>
      <c r="F613" s="9" t="s">
        <v>873</v>
      </c>
      <c r="G613" s="3" t="s">
        <v>813</v>
      </c>
      <c r="H613" s="5">
        <v>0</v>
      </c>
      <c r="I613" s="6">
        <v>3.600000000000001</v>
      </c>
      <c r="J613" s="7">
        <v>500000</v>
      </c>
      <c r="K613" s="32">
        <v>0</v>
      </c>
    </row>
    <row r="614" spans="1:11" ht="55.2" x14ac:dyDescent="0.25">
      <c r="A614" s="42">
        <v>7462625</v>
      </c>
      <c r="B614" s="3" t="s">
        <v>318</v>
      </c>
      <c r="C614" s="3" t="s">
        <v>221</v>
      </c>
      <c r="D614" s="3" t="s">
        <v>189</v>
      </c>
      <c r="E614" s="4">
        <f>VLOOKUP(A614,'[1]Hlavní tabulka 2020 dof var B'!$A$9:$E$605,5,0)</f>
        <v>845451</v>
      </c>
      <c r="F614" s="9" t="s">
        <v>873</v>
      </c>
      <c r="G614" s="3" t="s">
        <v>813</v>
      </c>
      <c r="H614" s="5">
        <v>0</v>
      </c>
      <c r="I614" s="6">
        <v>18.400000000000002</v>
      </c>
      <c r="J614" s="7">
        <v>2618000</v>
      </c>
      <c r="K614" s="32">
        <v>0</v>
      </c>
    </row>
    <row r="615" spans="1:11" ht="55.2" x14ac:dyDescent="0.25">
      <c r="A615" s="42">
        <v>7813933</v>
      </c>
      <c r="B615" s="3" t="s">
        <v>660</v>
      </c>
      <c r="C615" s="3" t="s">
        <v>210</v>
      </c>
      <c r="D615" s="3" t="s">
        <v>189</v>
      </c>
      <c r="E615" s="4">
        <f>VLOOKUP(A615,'[1]Hlavní tabulka 2020 dof var B'!$A$9:$E$605,5,0)</f>
        <v>845451</v>
      </c>
      <c r="F615" s="9" t="s">
        <v>873</v>
      </c>
      <c r="G615" s="3" t="s">
        <v>813</v>
      </c>
      <c r="H615" s="5">
        <v>52</v>
      </c>
      <c r="I615" s="6">
        <v>0</v>
      </c>
      <c r="J615" s="7">
        <v>826000</v>
      </c>
      <c r="K615" s="32">
        <v>0</v>
      </c>
    </row>
    <row r="616" spans="1:11" ht="55.2" x14ac:dyDescent="0.25">
      <c r="A616" s="42">
        <v>8349954</v>
      </c>
      <c r="B616" s="3" t="s">
        <v>661</v>
      </c>
      <c r="C616" s="3" t="s">
        <v>206</v>
      </c>
      <c r="D616" s="3" t="s">
        <v>189</v>
      </c>
      <c r="E616" s="4">
        <f>VLOOKUP(A616,'[1]Hlavní tabulka 2020 dof var B'!$A$9:$E$605,5,0)</f>
        <v>845451</v>
      </c>
      <c r="F616" s="9" t="s">
        <v>873</v>
      </c>
      <c r="G616" s="3" t="s">
        <v>813</v>
      </c>
      <c r="H616" s="5">
        <v>0</v>
      </c>
      <c r="I616" s="6">
        <v>1</v>
      </c>
      <c r="J616" s="7">
        <v>374000</v>
      </c>
      <c r="K616" s="32">
        <v>0</v>
      </c>
    </row>
    <row r="617" spans="1:11" ht="55.2" x14ac:dyDescent="0.25">
      <c r="A617" s="42">
        <v>9985153</v>
      </c>
      <c r="B617" s="3" t="s">
        <v>662</v>
      </c>
      <c r="C617" s="3" t="s">
        <v>223</v>
      </c>
      <c r="D617" s="3" t="s">
        <v>189</v>
      </c>
      <c r="E617" s="4">
        <f>VLOOKUP(A617,'[1]Hlavní tabulka 2020 dof var B'!$A$9:$E$605,5,0)</f>
        <v>845451</v>
      </c>
      <c r="F617" s="9" t="s">
        <v>873</v>
      </c>
      <c r="G617" s="3" t="s">
        <v>813</v>
      </c>
      <c r="H617" s="5">
        <v>14</v>
      </c>
      <c r="I617" s="6">
        <v>0</v>
      </c>
      <c r="J617" s="7">
        <v>1147000</v>
      </c>
      <c r="K617" s="32">
        <v>0</v>
      </c>
    </row>
    <row r="618" spans="1:11" ht="55.2" x14ac:dyDescent="0.25">
      <c r="A618" s="42">
        <v>4369453</v>
      </c>
      <c r="B618" s="3" t="s">
        <v>663</v>
      </c>
      <c r="C618" s="3" t="s">
        <v>226</v>
      </c>
      <c r="D618" s="3" t="s">
        <v>190</v>
      </c>
      <c r="E618" s="4">
        <f>VLOOKUP(A618,'[1]Hlavní tabulka 2020 dof var B'!$A$9:$E$605,5,0)</f>
        <v>1816675</v>
      </c>
      <c r="F618" s="9" t="s">
        <v>867</v>
      </c>
      <c r="G618" s="3" t="s">
        <v>689</v>
      </c>
      <c r="H618" s="5">
        <v>0</v>
      </c>
      <c r="I618" s="6">
        <v>7.0999999999999988</v>
      </c>
      <c r="J618" s="7">
        <v>2510000</v>
      </c>
      <c r="K618" s="32">
        <v>207000</v>
      </c>
    </row>
    <row r="619" spans="1:11" ht="55.2" x14ac:dyDescent="0.25">
      <c r="A619" s="42">
        <v>6969901</v>
      </c>
      <c r="B619" s="3" t="s">
        <v>372</v>
      </c>
      <c r="C619" s="3" t="s">
        <v>212</v>
      </c>
      <c r="D619" s="3" t="s">
        <v>191</v>
      </c>
      <c r="E619" s="4">
        <f>VLOOKUP(A619,'[1]Hlavní tabulka 2020 dof var B'!$A$9:$E$605,5,0)</f>
        <v>847020</v>
      </c>
      <c r="F619" s="9" t="s">
        <v>874</v>
      </c>
      <c r="G619" s="3" t="s">
        <v>697</v>
      </c>
      <c r="H619" s="5">
        <v>24</v>
      </c>
      <c r="I619" s="6">
        <v>0</v>
      </c>
      <c r="J619" s="7">
        <v>5136000</v>
      </c>
      <c r="K619" s="32">
        <v>0</v>
      </c>
    </row>
    <row r="620" spans="1:11" ht="55.2" x14ac:dyDescent="0.25">
      <c r="A620" s="42">
        <v>7110344</v>
      </c>
      <c r="B620" s="3" t="s">
        <v>664</v>
      </c>
      <c r="C620" s="3" t="s">
        <v>227</v>
      </c>
      <c r="D620" s="3" t="s">
        <v>191</v>
      </c>
      <c r="E620" s="4">
        <f>VLOOKUP(A620,'[1]Hlavní tabulka 2020 dof var B'!$A$9:$E$605,5,0)</f>
        <v>847020</v>
      </c>
      <c r="F620" s="9" t="s">
        <v>874</v>
      </c>
      <c r="G620" s="3" t="s">
        <v>697</v>
      </c>
      <c r="H620" s="5">
        <v>67</v>
      </c>
      <c r="I620" s="6">
        <v>0</v>
      </c>
      <c r="J620" s="7">
        <v>12012000</v>
      </c>
      <c r="K620" s="32">
        <v>0</v>
      </c>
    </row>
    <row r="621" spans="1:11" ht="55.2" x14ac:dyDescent="0.25">
      <c r="A621" s="42">
        <v>7380363</v>
      </c>
      <c r="B621" s="3" t="s">
        <v>318</v>
      </c>
      <c r="C621" s="3" t="s">
        <v>221</v>
      </c>
      <c r="D621" s="3" t="s">
        <v>191</v>
      </c>
      <c r="E621" s="4">
        <f>VLOOKUP(A621,'[1]Hlavní tabulka 2020 dof var B'!$A$9:$E$605,5,0)</f>
        <v>847020</v>
      </c>
      <c r="F621" s="9" t="s">
        <v>874</v>
      </c>
      <c r="G621" s="3" t="s">
        <v>697</v>
      </c>
      <c r="H621" s="5">
        <v>0</v>
      </c>
      <c r="I621" s="6">
        <v>6</v>
      </c>
      <c r="J621" s="7">
        <v>953000</v>
      </c>
      <c r="K621" s="32">
        <v>0</v>
      </c>
    </row>
    <row r="622" spans="1:11" ht="55.2" x14ac:dyDescent="0.25">
      <c r="A622" s="42">
        <v>9274408</v>
      </c>
      <c r="B622" s="3" t="s">
        <v>665</v>
      </c>
      <c r="C622" s="3" t="s">
        <v>214</v>
      </c>
      <c r="D622" s="3" t="s">
        <v>191</v>
      </c>
      <c r="E622" s="4">
        <f>VLOOKUP(A622,'[1]Hlavní tabulka 2020 dof var B'!$A$9:$E$605,5,0)</f>
        <v>847020</v>
      </c>
      <c r="F622" s="9" t="s">
        <v>874</v>
      </c>
      <c r="G622" s="3" t="s">
        <v>697</v>
      </c>
      <c r="H622" s="5">
        <v>0</v>
      </c>
      <c r="I622" s="6">
        <v>2</v>
      </c>
      <c r="J622" s="7">
        <v>800000</v>
      </c>
      <c r="K622" s="32">
        <v>0</v>
      </c>
    </row>
    <row r="623" spans="1:11" ht="55.2" x14ac:dyDescent="0.25">
      <c r="A623" s="42">
        <v>9826791</v>
      </c>
      <c r="B623" s="3" t="s">
        <v>330</v>
      </c>
      <c r="C623" s="3" t="s">
        <v>223</v>
      </c>
      <c r="D623" s="3" t="s">
        <v>191</v>
      </c>
      <c r="E623" s="4">
        <f>VLOOKUP(A623,'[1]Hlavní tabulka 2020 dof var B'!$A$9:$E$605,5,0)</f>
        <v>847020</v>
      </c>
      <c r="F623" s="9" t="s">
        <v>874</v>
      </c>
      <c r="G623" s="3" t="s">
        <v>697</v>
      </c>
      <c r="H623" s="5">
        <v>2</v>
      </c>
      <c r="I623" s="6">
        <v>0</v>
      </c>
      <c r="J623" s="7">
        <v>120000</v>
      </c>
      <c r="K623" s="32">
        <v>0</v>
      </c>
    </row>
    <row r="624" spans="1:11" ht="55.2" x14ac:dyDescent="0.25">
      <c r="A624" s="42">
        <v>1614994</v>
      </c>
      <c r="B624" s="3" t="s">
        <v>666</v>
      </c>
      <c r="C624" s="3" t="s">
        <v>211</v>
      </c>
      <c r="D624" s="3" t="s">
        <v>192</v>
      </c>
      <c r="E624" s="4">
        <f>VLOOKUP(A624,'[1]Hlavní tabulka 2020 dof var B'!$A$9:$E$605,5,0)</f>
        <v>60798891</v>
      </c>
      <c r="F624" s="9" t="s">
        <v>875</v>
      </c>
      <c r="G624" s="3" t="s">
        <v>697</v>
      </c>
      <c r="H624" s="5">
        <v>0</v>
      </c>
      <c r="I624" s="6">
        <v>1.6999999999999995</v>
      </c>
      <c r="J624" s="7">
        <v>625000</v>
      </c>
      <c r="K624" s="32">
        <v>0</v>
      </c>
    </row>
    <row r="625" spans="1:11" ht="55.2" x14ac:dyDescent="0.25">
      <c r="A625" s="42">
        <v>2012478</v>
      </c>
      <c r="B625" s="3" t="s">
        <v>400</v>
      </c>
      <c r="C625" s="3" t="s">
        <v>223</v>
      </c>
      <c r="D625" s="3" t="s">
        <v>192</v>
      </c>
      <c r="E625" s="4">
        <f>VLOOKUP(A625,'[1]Hlavní tabulka 2020 dof var B'!$A$9:$E$605,5,0)</f>
        <v>60798891</v>
      </c>
      <c r="F625" s="9" t="s">
        <v>875</v>
      </c>
      <c r="G625" s="3" t="s">
        <v>697</v>
      </c>
      <c r="H625" s="5">
        <v>14</v>
      </c>
      <c r="I625" s="6">
        <v>0</v>
      </c>
      <c r="J625" s="7">
        <v>2072000</v>
      </c>
      <c r="K625" s="32">
        <v>0</v>
      </c>
    </row>
    <row r="626" spans="1:11" ht="55.2" x14ac:dyDescent="0.25">
      <c r="A626" s="42">
        <v>3502677</v>
      </c>
      <c r="B626" s="3" t="s">
        <v>533</v>
      </c>
      <c r="C626" s="3" t="s">
        <v>226</v>
      </c>
      <c r="D626" s="3" t="s">
        <v>192</v>
      </c>
      <c r="E626" s="4">
        <f>VLOOKUP(A626,'[1]Hlavní tabulka 2020 dof var B'!$A$9:$E$605,5,0)</f>
        <v>60798891</v>
      </c>
      <c r="F626" s="9" t="s">
        <v>875</v>
      </c>
      <c r="G626" s="3" t="s">
        <v>697</v>
      </c>
      <c r="H626" s="5">
        <v>0</v>
      </c>
      <c r="I626" s="6">
        <v>5.5249999999999995</v>
      </c>
      <c r="J626" s="7">
        <v>2099000</v>
      </c>
      <c r="K626" s="32">
        <v>0</v>
      </c>
    </row>
    <row r="627" spans="1:11" ht="55.2" x14ac:dyDescent="0.25">
      <c r="A627" s="42">
        <v>8930336</v>
      </c>
      <c r="B627" s="3" t="s">
        <v>318</v>
      </c>
      <c r="C627" s="3" t="s">
        <v>221</v>
      </c>
      <c r="D627" s="3" t="s">
        <v>192</v>
      </c>
      <c r="E627" s="4">
        <f>VLOOKUP(A627,'[1]Hlavní tabulka 2020 dof var B'!$A$9:$E$605,5,0)</f>
        <v>60798891</v>
      </c>
      <c r="F627" s="9" t="s">
        <v>875</v>
      </c>
      <c r="G627" s="3" t="s">
        <v>697</v>
      </c>
      <c r="H627" s="5">
        <v>0</v>
      </c>
      <c r="I627" s="6">
        <v>12</v>
      </c>
      <c r="J627" s="7">
        <v>2232000</v>
      </c>
      <c r="K627" s="32">
        <v>0</v>
      </c>
    </row>
    <row r="628" spans="1:11" ht="57" customHeight="1" x14ac:dyDescent="0.25">
      <c r="A628" s="42">
        <v>6434177</v>
      </c>
      <c r="B628" s="3" t="s">
        <v>667</v>
      </c>
      <c r="C628" s="3" t="s">
        <v>204</v>
      </c>
      <c r="D628" s="3" t="s">
        <v>193</v>
      </c>
      <c r="E628" s="4">
        <f>VLOOKUP(A628,'[1]Hlavní tabulka 2020 dof var B'!$A$9:$E$605,5,0)</f>
        <v>73214892</v>
      </c>
      <c r="F628" s="9" t="s">
        <v>876</v>
      </c>
      <c r="G628" s="3" t="s">
        <v>697</v>
      </c>
      <c r="H628" s="5">
        <v>0</v>
      </c>
      <c r="I628" s="6">
        <v>1.3000000000000003</v>
      </c>
      <c r="J628" s="7">
        <v>868381</v>
      </c>
      <c r="K628" s="32">
        <v>0</v>
      </c>
    </row>
    <row r="629" spans="1:11" ht="55.2" x14ac:dyDescent="0.25">
      <c r="A629" s="42">
        <v>6472829</v>
      </c>
      <c r="B629" s="3" t="s">
        <v>668</v>
      </c>
      <c r="C629" s="3" t="s">
        <v>231</v>
      </c>
      <c r="D629" s="3" t="s">
        <v>194</v>
      </c>
      <c r="E629" s="4">
        <f>VLOOKUP(A629,'[1]Hlavní tabulka 2020 dof var B'!$A$9:$E$605,5,0)</f>
        <v>25863151</v>
      </c>
      <c r="F629" s="9" t="s">
        <v>877</v>
      </c>
      <c r="G629" s="3" t="s">
        <v>689</v>
      </c>
      <c r="H629" s="5">
        <v>0</v>
      </c>
      <c r="I629" s="6">
        <v>4</v>
      </c>
      <c r="J629" s="7">
        <v>1717636.5</v>
      </c>
      <c r="K629" s="32">
        <v>116000</v>
      </c>
    </row>
    <row r="630" spans="1:11" ht="33.6" customHeight="1" x14ac:dyDescent="0.25">
      <c r="A630" s="43">
        <v>4276818</v>
      </c>
      <c r="B630" s="3" t="s">
        <v>668</v>
      </c>
      <c r="C630" s="3" t="s">
        <v>231</v>
      </c>
      <c r="D630" s="17" t="s">
        <v>929</v>
      </c>
      <c r="E630" s="22">
        <v>26200481</v>
      </c>
      <c r="F630" s="21" t="s">
        <v>946</v>
      </c>
      <c r="G630" s="3" t="s">
        <v>689</v>
      </c>
      <c r="H630" s="19">
        <v>0</v>
      </c>
      <c r="I630" s="20">
        <v>2.6000000000000005</v>
      </c>
      <c r="J630" s="18">
        <v>0</v>
      </c>
      <c r="K630" s="32">
        <v>165000</v>
      </c>
    </row>
    <row r="631" spans="1:11" ht="55.2" x14ac:dyDescent="0.25">
      <c r="A631" s="42">
        <v>4642914</v>
      </c>
      <c r="B631" s="3" t="s">
        <v>669</v>
      </c>
      <c r="C631" s="3" t="s">
        <v>218</v>
      </c>
      <c r="D631" s="3" t="s">
        <v>195</v>
      </c>
      <c r="E631" s="4">
        <f>VLOOKUP(A631,'[1]Hlavní tabulka 2020 dof var B'!$A$9:$E$605,5,0)</f>
        <v>26875012</v>
      </c>
      <c r="F631" s="9" t="s">
        <v>878</v>
      </c>
      <c r="G631" s="3" t="s">
        <v>761</v>
      </c>
      <c r="H631" s="5">
        <v>31</v>
      </c>
      <c r="I631" s="6">
        <v>0</v>
      </c>
      <c r="J631" s="7">
        <v>2693000</v>
      </c>
      <c r="K631" s="32">
        <v>0</v>
      </c>
    </row>
    <row r="632" spans="1:11" ht="55.2" x14ac:dyDescent="0.25">
      <c r="A632" s="42">
        <v>3834335</v>
      </c>
      <c r="B632" s="3" t="s">
        <v>196</v>
      </c>
      <c r="C632" s="3" t="s">
        <v>227</v>
      </c>
      <c r="D632" s="3" t="s">
        <v>196</v>
      </c>
      <c r="E632" s="4">
        <f>VLOOKUP(A632,'[1]Hlavní tabulka 2020 dof var B'!$A$9:$E$605,5,0)</f>
        <v>2250152</v>
      </c>
      <c r="F632" s="9" t="s">
        <v>879</v>
      </c>
      <c r="G632" s="3" t="s">
        <v>689</v>
      </c>
      <c r="H632" s="5">
        <v>55</v>
      </c>
      <c r="I632" s="6">
        <v>0</v>
      </c>
      <c r="J632" s="7">
        <v>4620000</v>
      </c>
      <c r="K632" s="32">
        <v>1639000</v>
      </c>
    </row>
    <row r="633" spans="1:11" ht="55.2" x14ac:dyDescent="0.25">
      <c r="A633" s="42">
        <v>5569421</v>
      </c>
      <c r="B633" s="3" t="s">
        <v>400</v>
      </c>
      <c r="C633" s="3" t="s">
        <v>223</v>
      </c>
      <c r="D633" s="3" t="s">
        <v>196</v>
      </c>
      <c r="E633" s="4">
        <f>VLOOKUP(A633,'[1]Hlavní tabulka 2020 dof var B'!$A$9:$E$605,5,0)</f>
        <v>2250152</v>
      </c>
      <c r="F633" s="9" t="s">
        <v>879</v>
      </c>
      <c r="G633" s="3" t="s">
        <v>689</v>
      </c>
      <c r="H633" s="5">
        <v>2</v>
      </c>
      <c r="I633" s="6">
        <v>0</v>
      </c>
      <c r="J633" s="7">
        <v>383000</v>
      </c>
      <c r="K633" s="32">
        <v>41000</v>
      </c>
    </row>
    <row r="634" spans="1:11" ht="55.2" x14ac:dyDescent="0.25">
      <c r="A634" s="42">
        <v>7847664</v>
      </c>
      <c r="B634" s="3" t="s">
        <v>670</v>
      </c>
      <c r="C634" s="3" t="s">
        <v>212</v>
      </c>
      <c r="D634" s="3" t="s">
        <v>196</v>
      </c>
      <c r="E634" s="4">
        <f>VLOOKUP(A634,'[1]Hlavní tabulka 2020 dof var B'!$A$9:$E$605,5,0)</f>
        <v>2250152</v>
      </c>
      <c r="F634" s="9" t="s">
        <v>879</v>
      </c>
      <c r="G634" s="3" t="s">
        <v>689</v>
      </c>
      <c r="H634" s="5">
        <v>8</v>
      </c>
      <c r="I634" s="6">
        <v>0</v>
      </c>
      <c r="J634" s="7">
        <v>1349000</v>
      </c>
      <c r="K634" s="32">
        <v>1086000</v>
      </c>
    </row>
    <row r="635" spans="1:11" ht="55.2" x14ac:dyDescent="0.25">
      <c r="A635" s="42">
        <v>1827220</v>
      </c>
      <c r="B635" s="3" t="s">
        <v>671</v>
      </c>
      <c r="C635" s="3" t="s">
        <v>204</v>
      </c>
      <c r="D635" s="3" t="s">
        <v>197</v>
      </c>
      <c r="E635" s="4">
        <f>VLOOKUP(A635,'[1]Hlavní tabulka 2020 dof var B'!$A$9:$E$605,5,0)</f>
        <v>65497996</v>
      </c>
      <c r="F635" s="9" t="s">
        <v>880</v>
      </c>
      <c r="G635" s="3" t="s">
        <v>689</v>
      </c>
      <c r="H635" s="5">
        <v>0</v>
      </c>
      <c r="I635" s="6">
        <v>4.5</v>
      </c>
      <c r="J635" s="7">
        <v>2160000</v>
      </c>
      <c r="K635" s="32">
        <v>0</v>
      </c>
    </row>
    <row r="636" spans="1:11" ht="55.2" x14ac:dyDescent="0.25">
      <c r="A636" s="42">
        <v>3687518</v>
      </c>
      <c r="B636" s="3" t="s">
        <v>672</v>
      </c>
      <c r="C636" s="3" t="s">
        <v>208</v>
      </c>
      <c r="D636" s="3" t="s">
        <v>197</v>
      </c>
      <c r="E636" s="4">
        <f>VLOOKUP(A636,'[1]Hlavní tabulka 2020 dof var B'!$A$9:$E$605,5,0)</f>
        <v>65497996</v>
      </c>
      <c r="F636" s="9" t="s">
        <v>880</v>
      </c>
      <c r="G636" s="3" t="s">
        <v>689</v>
      </c>
      <c r="H636" s="5">
        <v>0</v>
      </c>
      <c r="I636" s="6">
        <v>8.7999999999999989</v>
      </c>
      <c r="J636" s="7">
        <v>3912000</v>
      </c>
      <c r="K636" s="32">
        <v>0</v>
      </c>
    </row>
    <row r="637" spans="1:11" ht="55.2" x14ac:dyDescent="0.25">
      <c r="A637" s="42">
        <v>4221164</v>
      </c>
      <c r="B637" s="3" t="s">
        <v>673</v>
      </c>
      <c r="C637" s="3" t="s">
        <v>206</v>
      </c>
      <c r="D637" s="3" t="s">
        <v>197</v>
      </c>
      <c r="E637" s="4">
        <f>VLOOKUP(A637,'[1]Hlavní tabulka 2020 dof var B'!$A$9:$E$605,5,0)</f>
        <v>65497996</v>
      </c>
      <c r="F637" s="9" t="s">
        <v>880</v>
      </c>
      <c r="G637" s="3" t="s">
        <v>689</v>
      </c>
      <c r="H637" s="5">
        <v>0</v>
      </c>
      <c r="I637" s="6">
        <v>2.899999999999999</v>
      </c>
      <c r="J637" s="7">
        <v>1639000</v>
      </c>
      <c r="K637" s="32">
        <v>0</v>
      </c>
    </row>
    <row r="638" spans="1:11" ht="55.2" x14ac:dyDescent="0.25">
      <c r="A638" s="42">
        <v>8803706</v>
      </c>
      <c r="B638" s="3" t="s">
        <v>674</v>
      </c>
      <c r="C638" s="3" t="s">
        <v>204</v>
      </c>
      <c r="D638" s="3" t="s">
        <v>197</v>
      </c>
      <c r="E638" s="4">
        <f>VLOOKUP(A638,'[1]Hlavní tabulka 2020 dof var B'!$A$9:$E$605,5,0)</f>
        <v>65497996</v>
      </c>
      <c r="F638" s="9" t="s">
        <v>880</v>
      </c>
      <c r="G638" s="3" t="s">
        <v>689</v>
      </c>
      <c r="H638" s="5">
        <v>0</v>
      </c>
      <c r="I638" s="6">
        <v>4.5</v>
      </c>
      <c r="J638" s="7">
        <v>2096000</v>
      </c>
      <c r="K638" s="32">
        <v>0</v>
      </c>
    </row>
    <row r="639" spans="1:11" ht="55.2" x14ac:dyDescent="0.25">
      <c r="A639" s="42">
        <v>9029716</v>
      </c>
      <c r="B639" s="3" t="s">
        <v>675</v>
      </c>
      <c r="C639" s="3" t="s">
        <v>207</v>
      </c>
      <c r="D639" s="3" t="s">
        <v>197</v>
      </c>
      <c r="E639" s="4">
        <f>VLOOKUP(A639,'[1]Hlavní tabulka 2020 dof var B'!$A$9:$E$605,5,0)</f>
        <v>65497996</v>
      </c>
      <c r="F639" s="9" t="s">
        <v>880</v>
      </c>
      <c r="G639" s="3" t="s">
        <v>689</v>
      </c>
      <c r="H639" s="5">
        <v>0</v>
      </c>
      <c r="I639" s="6">
        <v>5</v>
      </c>
      <c r="J639" s="7">
        <v>2773000</v>
      </c>
      <c r="K639" s="32">
        <v>139000</v>
      </c>
    </row>
    <row r="640" spans="1:11" ht="55.2" x14ac:dyDescent="0.25">
      <c r="A640" s="42">
        <v>7453469</v>
      </c>
      <c r="B640" s="3" t="s">
        <v>679</v>
      </c>
      <c r="C640" s="3" t="s">
        <v>204</v>
      </c>
      <c r="D640" s="3" t="s">
        <v>199</v>
      </c>
      <c r="E640" s="4">
        <f>VLOOKUP(A640,'[1]Hlavní tabulka 2020 dof var B'!$A$9:$E$605,5,0)</f>
        <v>26548518</v>
      </c>
      <c r="F640" s="9" t="s">
        <v>882</v>
      </c>
      <c r="G640" s="3" t="s">
        <v>687</v>
      </c>
      <c r="H640" s="5">
        <v>0</v>
      </c>
      <c r="I640" s="6">
        <v>4.7000000000000011</v>
      </c>
      <c r="J640" s="7">
        <v>1617000</v>
      </c>
      <c r="K640" s="32">
        <v>205000</v>
      </c>
    </row>
    <row r="641" spans="1:11" ht="55.2" x14ac:dyDescent="0.25">
      <c r="A641" s="42">
        <v>5852477</v>
      </c>
      <c r="B641" s="3" t="s">
        <v>676</v>
      </c>
      <c r="C641" s="3" t="s">
        <v>218</v>
      </c>
      <c r="D641" s="3" t="s">
        <v>198</v>
      </c>
      <c r="E641" s="4">
        <f>VLOOKUP(A641,'[1]Hlavní tabulka 2020 dof var B'!$A$9:$E$605,5,0)</f>
        <v>71197052</v>
      </c>
      <c r="F641" s="9" t="s">
        <v>881</v>
      </c>
      <c r="G641" s="3" t="s">
        <v>697</v>
      </c>
      <c r="H641" s="5">
        <v>75</v>
      </c>
      <c r="I641" s="6">
        <v>0</v>
      </c>
      <c r="J641" s="7">
        <v>24898000</v>
      </c>
      <c r="K641" s="32">
        <v>0</v>
      </c>
    </row>
    <row r="642" spans="1:11" ht="55.2" x14ac:dyDescent="0.25">
      <c r="A642" s="42">
        <v>9007540</v>
      </c>
      <c r="B642" s="3" t="s">
        <v>677</v>
      </c>
      <c r="C642" s="3" t="s">
        <v>217</v>
      </c>
      <c r="D642" s="3" t="s">
        <v>198</v>
      </c>
      <c r="E642" s="4">
        <f>VLOOKUP(A642,'[1]Hlavní tabulka 2020 dof var B'!$A$9:$E$605,5,0)</f>
        <v>71197052</v>
      </c>
      <c r="F642" s="9" t="s">
        <v>881</v>
      </c>
      <c r="G642" s="3" t="s">
        <v>697</v>
      </c>
      <c r="H642" s="5">
        <v>12</v>
      </c>
      <c r="I642" s="6">
        <v>0</v>
      </c>
      <c r="J642" s="7">
        <v>2623000</v>
      </c>
      <c r="K642" s="32">
        <v>0</v>
      </c>
    </row>
    <row r="643" spans="1:11" ht="55.2" x14ac:dyDescent="0.25">
      <c r="A643" s="42">
        <v>9896330</v>
      </c>
      <c r="B643" s="3" t="s">
        <v>678</v>
      </c>
      <c r="C643" s="3" t="s">
        <v>218</v>
      </c>
      <c r="D643" s="3" t="s">
        <v>198</v>
      </c>
      <c r="E643" s="4">
        <f>VLOOKUP(A643,'[1]Hlavní tabulka 2020 dof var B'!$A$9:$E$605,5,0)</f>
        <v>71197052</v>
      </c>
      <c r="F643" s="9" t="s">
        <v>881</v>
      </c>
      <c r="G643" s="3" t="s">
        <v>697</v>
      </c>
      <c r="H643" s="5">
        <v>50</v>
      </c>
      <c r="I643" s="6">
        <v>0</v>
      </c>
      <c r="J643" s="7">
        <v>13000000</v>
      </c>
      <c r="K643" s="32">
        <v>0</v>
      </c>
    </row>
    <row r="644" spans="1:11" ht="55.2" x14ac:dyDescent="0.25">
      <c r="A644" s="42">
        <v>3371975</v>
      </c>
      <c r="B644" s="3" t="s">
        <v>680</v>
      </c>
      <c r="C644" s="3" t="s">
        <v>226</v>
      </c>
      <c r="D644" s="3" t="s">
        <v>200</v>
      </c>
      <c r="E644" s="4">
        <f>VLOOKUP(A644,'[1]Hlavní tabulka 2020 dof var B'!$A$9:$E$605,5,0)</f>
        <v>28565029</v>
      </c>
      <c r="F644" s="9" t="s">
        <v>883</v>
      </c>
      <c r="G644" s="3" t="s">
        <v>689</v>
      </c>
      <c r="H644" s="5">
        <v>0</v>
      </c>
      <c r="I644" s="6">
        <v>3</v>
      </c>
      <c r="J644" s="7">
        <v>622000</v>
      </c>
      <c r="K644" s="32">
        <v>192600</v>
      </c>
    </row>
    <row r="645" spans="1:11" ht="55.2" x14ac:dyDescent="0.25">
      <c r="A645" s="42">
        <v>3267857</v>
      </c>
      <c r="B645" s="3" t="s">
        <v>681</v>
      </c>
      <c r="C645" s="3" t="s">
        <v>221</v>
      </c>
      <c r="D645" s="3" t="s">
        <v>201</v>
      </c>
      <c r="E645" s="4">
        <f>VLOOKUP(A645,'[1]Hlavní tabulka 2020 dof var B'!$A$9:$E$605,5,0)</f>
        <v>562602</v>
      </c>
      <c r="F645" s="9" t="s">
        <v>884</v>
      </c>
      <c r="G645" s="3" t="s">
        <v>722</v>
      </c>
      <c r="H645" s="5">
        <v>0</v>
      </c>
      <c r="I645" s="6">
        <v>5.6000000000000005</v>
      </c>
      <c r="J645" s="7">
        <v>774000</v>
      </c>
      <c r="K645" s="32">
        <v>0</v>
      </c>
    </row>
    <row r="646" spans="1:11" ht="55.2" x14ac:dyDescent="0.25">
      <c r="A646" s="42">
        <v>6064624</v>
      </c>
      <c r="B646" s="3" t="s">
        <v>682</v>
      </c>
      <c r="C646" s="3" t="s">
        <v>223</v>
      </c>
      <c r="D646" s="3" t="s">
        <v>202</v>
      </c>
      <c r="E646" s="4">
        <f>VLOOKUP(A646,'[1]Hlavní tabulka 2020 dof var B'!$A$9:$E$605,5,0)</f>
        <v>847011</v>
      </c>
      <c r="F646" s="9" t="s">
        <v>885</v>
      </c>
      <c r="G646" s="3" t="s">
        <v>697</v>
      </c>
      <c r="H646" s="5">
        <v>2</v>
      </c>
      <c r="I646" s="6">
        <v>0</v>
      </c>
      <c r="J646" s="7">
        <v>394000</v>
      </c>
      <c r="K646" s="32">
        <v>0</v>
      </c>
    </row>
    <row r="647" spans="1:11" ht="55.2" x14ac:dyDescent="0.25">
      <c r="A647" s="42">
        <v>6626068</v>
      </c>
      <c r="B647" s="3" t="s">
        <v>682</v>
      </c>
      <c r="C647" s="3" t="s">
        <v>226</v>
      </c>
      <c r="D647" s="3" t="s">
        <v>202</v>
      </c>
      <c r="E647" s="4">
        <f>VLOOKUP(A647,'[1]Hlavní tabulka 2020 dof var B'!$A$9:$E$605,5,0)</f>
        <v>847011</v>
      </c>
      <c r="F647" s="9" t="s">
        <v>885</v>
      </c>
      <c r="G647" s="3" t="s">
        <v>697</v>
      </c>
      <c r="H647" s="5">
        <v>0</v>
      </c>
      <c r="I647" s="6">
        <v>17.900000000000002</v>
      </c>
      <c r="J647" s="7">
        <v>3620000</v>
      </c>
      <c r="K647" s="32">
        <v>0</v>
      </c>
    </row>
    <row r="648" spans="1:11" ht="55.8" thickBot="1" x14ac:dyDescent="0.3">
      <c r="A648" s="44">
        <v>9121957</v>
      </c>
      <c r="B648" s="33" t="s">
        <v>682</v>
      </c>
      <c r="C648" s="33" t="s">
        <v>217</v>
      </c>
      <c r="D648" s="33" t="s">
        <v>202</v>
      </c>
      <c r="E648" s="34">
        <f>VLOOKUP(A648,'[1]Hlavní tabulka 2020 dof var B'!$A$9:$E$605,5,0)</f>
        <v>847011</v>
      </c>
      <c r="F648" s="35" t="s">
        <v>885</v>
      </c>
      <c r="G648" s="33" t="s">
        <v>697</v>
      </c>
      <c r="H648" s="36">
        <v>8</v>
      </c>
      <c r="I648" s="37">
        <v>0</v>
      </c>
      <c r="J648" s="38">
        <v>680000</v>
      </c>
      <c r="K648" s="39">
        <v>0</v>
      </c>
    </row>
  </sheetData>
  <mergeCells count="1">
    <mergeCell ref="A1:K1"/>
  </mergeCells>
  <pageMargins left="0.7" right="0.7" top="0.75" bottom="0.75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r.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Švihelová Zuzana</dc:creator>
  <cp:lastModifiedBy>Běhálková Karin</cp:lastModifiedBy>
  <dcterms:created xsi:type="dcterms:W3CDTF">2015-06-05T18:19:34Z</dcterms:created>
  <dcterms:modified xsi:type="dcterms:W3CDTF">2024-08-28T12:17:40Z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2024-08-21T12:12:01Z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15c1f945-d07f-4609-bd5d-884a57829978</vt:lpwstr>
  </property>
  <property fmtid="{D5CDD505-2E9C-101B-9397-08002B2CF9AE}" pid="8" name="MSIP_Label_215ad6d0-798b-44f9-b3fd-112ad6275fb4_ContentBits">
    <vt:lpwstr>2</vt:lpwstr>
  </property>
</Properties>
</file>