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jana_polednikova_msk_cz/Documents/_N/2023/Rozpočet/1. Metodika 23/www/"/>
    </mc:Choice>
  </mc:AlternateContent>
  <xr:revisionPtr revIDLastSave="47" documentId="11_DFCC244255929E20456437E295F4FB5119613AA3" xr6:coauthVersionLast="47" xr6:coauthVersionMax="47" xr10:uidLastSave="{B9459BB8-A354-4B14-B034-BA6F8BF230EE}"/>
  <bookViews>
    <workbookView xWindow="-120" yWindow="-120" windowWidth="29040" windowHeight="15840" xr2:uid="{00000000-000D-0000-FFFF-FFFF00000000}"/>
  </bookViews>
  <sheets>
    <sheet name="přiloha č. 6" sheetId="2" r:id="rId1"/>
  </sheets>
  <definedNames>
    <definedName name="_xlnm.Print_Titles" localSheetId="0">'přiloha č. 6'!$6:$8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2" i="2" l="1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128" i="2"/>
  <c r="C129" i="2"/>
  <c r="C130" i="2"/>
  <c r="C131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39" i="2"/>
  <c r="C40" i="2"/>
  <c r="C41" i="2"/>
  <c r="C42" i="2"/>
  <c r="C43" i="2"/>
  <c r="C44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D27" i="2" l="1"/>
  <c r="D28" i="2"/>
  <c r="D29" i="2"/>
  <c r="D30" i="2"/>
  <c r="D31" i="2"/>
  <c r="D32" i="2"/>
  <c r="D33" i="2"/>
  <c r="D34" i="2"/>
  <c r="D35" i="2"/>
  <c r="D36" i="2"/>
  <c r="D37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126" i="2" l="1"/>
  <c r="D127" i="2"/>
  <c r="D128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39" i="2"/>
  <c r="D40" i="2"/>
  <c r="D38" i="2"/>
  <c r="D26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9" i="2" l="1"/>
</calcChain>
</file>

<file path=xl/sharedStrings.xml><?xml version="1.0" encoding="utf-8"?>
<sst xmlns="http://schemas.openxmlformats.org/spreadsheetml/2006/main" count="22" uniqueCount="22">
  <si>
    <t>No:</t>
  </si>
  <si>
    <t>od 30 do 120 strávníků</t>
  </si>
  <si>
    <t>Výdejna</t>
  </si>
  <si>
    <t>koef.    0,25</t>
  </si>
  <si>
    <t>od 121 strávníků</t>
  </si>
  <si>
    <t>Vývařovna</t>
  </si>
  <si>
    <t>koef.    0,75</t>
  </si>
  <si>
    <t>No</t>
  </si>
  <si>
    <t>Úvazky</t>
  </si>
  <si>
    <t>Finanční normativy</t>
  </si>
  <si>
    <t>Ukazatele rozhodné pro tvorbu finančních normativů</t>
  </si>
  <si>
    <t>Průměrný plat</t>
  </si>
  <si>
    <t>Počet 
strávníků</t>
  </si>
  <si>
    <t>Neped. pracovníci</t>
  </si>
  <si>
    <t>MP
na 1 žáka</t>
  </si>
  <si>
    <t>NIV
celkem
na 1 žáka</t>
  </si>
  <si>
    <t>ONIV
na 1 žáka
Kč</t>
  </si>
  <si>
    <t>No = 26,84</t>
  </si>
  <si>
    <t>No = 40,25</t>
  </si>
  <si>
    <t>No = 9,3953*ln(x)-4,8</t>
  </si>
  <si>
    <t>Celodenní stravování - poskytována večeře a alespoň 1 doplňkové jídlo</t>
  </si>
  <si>
    <t>do 29 strávníků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</si>
</sst>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 CE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0" borderId="7" xfId="0" applyFont="1" applyBorder="1"/>
    <xf numFmtId="3" fontId="2" fillId="0" borderId="0" xfId="0" applyNumberFormat="1" applyFont="1"/>
    <xf numFmtId="2" fontId="2" fillId="0" borderId="0" xfId="0" applyNumberFormat="1" applyFont="1"/>
    <xf numFmtId="3" fontId="2" fillId="0" borderId="17" xfId="0" applyNumberFormat="1" applyFont="1" applyBorder="1"/>
    <xf numFmtId="0" fontId="2" fillId="0" borderId="17" xfId="0" applyFont="1" applyBorder="1"/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2" fontId="2" fillId="0" borderId="22" xfId="0" applyNumberFormat="1" applyFont="1" applyBorder="1"/>
    <xf numFmtId="3" fontId="2" fillId="0" borderId="23" xfId="0" applyNumberFormat="1" applyFont="1" applyFill="1" applyBorder="1"/>
    <xf numFmtId="3" fontId="2" fillId="0" borderId="24" xfId="0" applyNumberFormat="1" applyFont="1" applyFill="1" applyBorder="1"/>
    <xf numFmtId="0" fontId="1" fillId="0" borderId="3" xfId="0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left" indent="2"/>
    </xf>
    <xf numFmtId="2" fontId="2" fillId="0" borderId="32" xfId="0" applyNumberFormat="1" applyFont="1" applyBorder="1"/>
    <xf numFmtId="3" fontId="2" fillId="0" borderId="33" xfId="0" applyNumberFormat="1" applyFont="1" applyFill="1" applyBorder="1"/>
    <xf numFmtId="3" fontId="2" fillId="0" borderId="34" xfId="0" applyNumberFormat="1" applyFont="1" applyFill="1" applyBorder="1"/>
    <xf numFmtId="2" fontId="2" fillId="0" borderId="38" xfId="0" applyNumberFormat="1" applyFont="1" applyBorder="1"/>
    <xf numFmtId="3" fontId="2" fillId="0" borderId="39" xfId="0" applyNumberFormat="1" applyFont="1" applyFill="1" applyBorder="1"/>
    <xf numFmtId="3" fontId="2" fillId="0" borderId="40" xfId="0" applyNumberFormat="1" applyFont="1" applyFill="1" applyBorder="1"/>
    <xf numFmtId="2" fontId="2" fillId="0" borderId="41" xfId="0" applyNumberFormat="1" applyFont="1" applyBorder="1" applyAlignment="1">
      <alignment horizontal="right"/>
    </xf>
    <xf numFmtId="3" fontId="2" fillId="0" borderId="7" xfId="0" applyNumberFormat="1" applyFont="1" applyBorder="1"/>
    <xf numFmtId="0" fontId="1" fillId="0" borderId="28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wrapText="1"/>
    </xf>
    <xf numFmtId="0" fontId="2" fillId="0" borderId="5" xfId="0" applyFont="1" applyBorder="1" applyAlignment="1">
      <alignment horizontal="left" vertical="center"/>
    </xf>
    <xf numFmtId="0" fontId="0" fillId="0" borderId="6" xfId="0" applyBorder="1"/>
    <xf numFmtId="0" fontId="2" fillId="0" borderId="2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2" xfId="0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9"/>
  <sheetViews>
    <sheetView tabSelected="1" zoomScaleNormal="100" workbookViewId="0">
      <pane ySplit="8" topLeftCell="A9" activePane="bottomLeft" state="frozen"/>
      <selection pane="bottomLeft" sqref="A1:C1"/>
    </sheetView>
  </sheetViews>
  <sheetFormatPr defaultRowHeight="12.75" x14ac:dyDescent="0.2"/>
  <cols>
    <col min="1" max="1" width="11.140625" style="1" customWidth="1"/>
    <col min="2" max="2" width="12.7109375" style="1" customWidth="1"/>
    <col min="3" max="3" width="13.5703125" style="8" customWidth="1"/>
    <col min="4" max="4" width="13.7109375" style="1" customWidth="1"/>
    <col min="5" max="5" width="15.7109375" style="1" customWidth="1"/>
    <col min="6" max="7" width="12.7109375" style="1" customWidth="1"/>
    <col min="8" max="16384" width="9.140625" style="1"/>
  </cols>
  <sheetData>
    <row r="1" spans="1:7" ht="33" customHeight="1" x14ac:dyDescent="0.2">
      <c r="A1" s="33" t="s">
        <v>20</v>
      </c>
      <c r="B1" s="34"/>
      <c r="C1" s="35"/>
      <c r="D1" s="29" t="s">
        <v>0</v>
      </c>
      <c r="E1" s="30"/>
    </row>
    <row r="2" spans="1:7" ht="13.5" customHeight="1" x14ac:dyDescent="0.2">
      <c r="A2" s="36" t="s">
        <v>21</v>
      </c>
      <c r="B2" s="31"/>
      <c r="C2" s="37"/>
      <c r="D2" s="31" t="s">
        <v>17</v>
      </c>
      <c r="E2" s="32"/>
    </row>
    <row r="3" spans="1:7" ht="13.5" customHeight="1" x14ac:dyDescent="0.2">
      <c r="A3" s="36" t="s">
        <v>1</v>
      </c>
      <c r="B3" s="31"/>
      <c r="C3" s="37"/>
      <c r="D3" s="31" t="s">
        <v>19</v>
      </c>
      <c r="E3" s="32"/>
      <c r="F3" s="20" t="s">
        <v>2</v>
      </c>
      <c r="G3" s="20" t="s">
        <v>3</v>
      </c>
    </row>
    <row r="4" spans="1:7" ht="13.5" customHeight="1" thickBot="1" x14ac:dyDescent="0.25">
      <c r="A4" s="53" t="s">
        <v>4</v>
      </c>
      <c r="B4" s="38"/>
      <c r="C4" s="54"/>
      <c r="D4" s="38" t="s">
        <v>18</v>
      </c>
      <c r="E4" s="39"/>
      <c r="F4" s="20" t="s">
        <v>5</v>
      </c>
      <c r="G4" s="20" t="s">
        <v>6</v>
      </c>
    </row>
    <row r="5" spans="1:7" ht="13.5" customHeight="1" thickBot="1" x14ac:dyDescent="0.25">
      <c r="A5" s="2"/>
      <c r="B5" s="2"/>
      <c r="C5" s="3"/>
      <c r="D5" s="2"/>
    </row>
    <row r="6" spans="1:7" ht="19.5" customHeight="1" thickBot="1" x14ac:dyDescent="0.25">
      <c r="A6" s="40" t="s">
        <v>12</v>
      </c>
      <c r="B6" s="43" t="s">
        <v>10</v>
      </c>
      <c r="C6" s="44"/>
      <c r="D6" s="44"/>
      <c r="E6" s="45"/>
      <c r="F6" s="43" t="s">
        <v>9</v>
      </c>
      <c r="G6" s="45"/>
    </row>
    <row r="7" spans="1:7" ht="19.5" customHeight="1" thickBot="1" x14ac:dyDescent="0.25">
      <c r="A7" s="41"/>
      <c r="B7" s="46" t="s">
        <v>16</v>
      </c>
      <c r="C7" s="44" t="s">
        <v>13</v>
      </c>
      <c r="D7" s="44"/>
      <c r="E7" s="48"/>
      <c r="F7" s="49" t="s">
        <v>15</v>
      </c>
      <c r="G7" s="51" t="s">
        <v>14</v>
      </c>
    </row>
    <row r="8" spans="1:7" ht="19.5" customHeight="1" thickBot="1" x14ac:dyDescent="0.25">
      <c r="A8" s="42"/>
      <c r="B8" s="47"/>
      <c r="C8" s="11" t="s">
        <v>7</v>
      </c>
      <c r="D8" s="12" t="s">
        <v>8</v>
      </c>
      <c r="E8" s="18" t="s">
        <v>11</v>
      </c>
      <c r="F8" s="50"/>
      <c r="G8" s="52"/>
    </row>
    <row r="9" spans="1:7" ht="13.5" customHeight="1" x14ac:dyDescent="0.2">
      <c r="A9" s="13">
        <v>1</v>
      </c>
      <c r="B9" s="14">
        <v>70</v>
      </c>
      <c r="C9" s="19">
        <f t="shared" ref="C9:C72" si="0">IF(A9&lt;30,26.84,IF(A9&lt;121,9.3953*LN(A9)-4.8,40.25))</f>
        <v>26.84</v>
      </c>
      <c r="D9" s="15">
        <f t="shared" ref="D9:D72" si="1">A9/C9</f>
        <v>3.7257824143070044E-2</v>
      </c>
      <c r="E9" s="9">
        <v>25400</v>
      </c>
      <c r="F9" s="16">
        <v>15492</v>
      </c>
      <c r="G9" s="17">
        <v>11356</v>
      </c>
    </row>
    <row r="10" spans="1:7" ht="13.5" customHeight="1" x14ac:dyDescent="0.2">
      <c r="A10" s="4">
        <v>2</v>
      </c>
      <c r="B10" s="10">
        <v>70</v>
      </c>
      <c r="C10" s="19">
        <f t="shared" si="0"/>
        <v>26.84</v>
      </c>
      <c r="D10" s="15">
        <f t="shared" si="1"/>
        <v>7.4515648286140088E-2</v>
      </c>
      <c r="E10" s="9">
        <v>25400</v>
      </c>
      <c r="F10" s="16">
        <v>15492</v>
      </c>
      <c r="G10" s="17">
        <v>11356</v>
      </c>
    </row>
    <row r="11" spans="1:7" x14ac:dyDescent="0.2">
      <c r="A11" s="4">
        <v>3</v>
      </c>
      <c r="B11" s="10">
        <v>70</v>
      </c>
      <c r="C11" s="19">
        <f t="shared" si="0"/>
        <v>26.84</v>
      </c>
      <c r="D11" s="15">
        <f t="shared" si="1"/>
        <v>0.11177347242921014</v>
      </c>
      <c r="E11" s="9">
        <v>25400</v>
      </c>
      <c r="F11" s="16">
        <v>15492</v>
      </c>
      <c r="G11" s="17">
        <v>11356</v>
      </c>
    </row>
    <row r="12" spans="1:7" x14ac:dyDescent="0.2">
      <c r="A12" s="4">
        <v>4</v>
      </c>
      <c r="B12" s="10">
        <v>70</v>
      </c>
      <c r="C12" s="19">
        <f t="shared" si="0"/>
        <v>26.84</v>
      </c>
      <c r="D12" s="15">
        <f t="shared" si="1"/>
        <v>0.14903129657228018</v>
      </c>
      <c r="E12" s="9">
        <v>25400</v>
      </c>
      <c r="F12" s="16">
        <v>15492</v>
      </c>
      <c r="G12" s="17">
        <v>11356</v>
      </c>
    </row>
    <row r="13" spans="1:7" x14ac:dyDescent="0.2">
      <c r="A13" s="4">
        <v>5</v>
      </c>
      <c r="B13" s="10">
        <v>70</v>
      </c>
      <c r="C13" s="19">
        <f t="shared" si="0"/>
        <v>26.84</v>
      </c>
      <c r="D13" s="15">
        <f t="shared" si="1"/>
        <v>0.18628912071535023</v>
      </c>
      <c r="E13" s="9">
        <v>25400</v>
      </c>
      <c r="F13" s="16">
        <v>15492</v>
      </c>
      <c r="G13" s="17">
        <v>11356</v>
      </c>
    </row>
    <row r="14" spans="1:7" x14ac:dyDescent="0.2">
      <c r="A14" s="4">
        <v>6</v>
      </c>
      <c r="B14" s="10">
        <v>70</v>
      </c>
      <c r="C14" s="19">
        <f t="shared" si="0"/>
        <v>26.84</v>
      </c>
      <c r="D14" s="15">
        <f t="shared" si="1"/>
        <v>0.22354694485842028</v>
      </c>
      <c r="E14" s="9">
        <v>25400</v>
      </c>
      <c r="F14" s="16">
        <v>15492</v>
      </c>
      <c r="G14" s="17">
        <v>11356</v>
      </c>
    </row>
    <row r="15" spans="1:7" x14ac:dyDescent="0.2">
      <c r="A15" s="4">
        <v>7</v>
      </c>
      <c r="B15" s="10">
        <v>70</v>
      </c>
      <c r="C15" s="19">
        <f t="shared" si="0"/>
        <v>26.84</v>
      </c>
      <c r="D15" s="15">
        <f t="shared" si="1"/>
        <v>0.2608047690014903</v>
      </c>
      <c r="E15" s="9">
        <v>25400</v>
      </c>
      <c r="F15" s="16">
        <v>15492</v>
      </c>
      <c r="G15" s="17">
        <v>11356</v>
      </c>
    </row>
    <row r="16" spans="1:7" x14ac:dyDescent="0.2">
      <c r="A16" s="4">
        <v>8</v>
      </c>
      <c r="B16" s="10">
        <v>70</v>
      </c>
      <c r="C16" s="19">
        <f t="shared" si="0"/>
        <v>26.84</v>
      </c>
      <c r="D16" s="15">
        <f t="shared" si="1"/>
        <v>0.29806259314456035</v>
      </c>
      <c r="E16" s="9">
        <v>25400</v>
      </c>
      <c r="F16" s="16">
        <v>15492</v>
      </c>
      <c r="G16" s="17">
        <v>11356</v>
      </c>
    </row>
    <row r="17" spans="1:7" x14ac:dyDescent="0.2">
      <c r="A17" s="4">
        <v>9</v>
      </c>
      <c r="B17" s="10">
        <v>70</v>
      </c>
      <c r="C17" s="19">
        <f t="shared" si="0"/>
        <v>26.84</v>
      </c>
      <c r="D17" s="15">
        <f t="shared" si="1"/>
        <v>0.3353204172876304</v>
      </c>
      <c r="E17" s="9">
        <v>25400</v>
      </c>
      <c r="F17" s="16">
        <v>15492</v>
      </c>
      <c r="G17" s="17">
        <v>11356</v>
      </c>
    </row>
    <row r="18" spans="1:7" x14ac:dyDescent="0.2">
      <c r="A18" s="4">
        <v>10</v>
      </c>
      <c r="B18" s="10">
        <v>70</v>
      </c>
      <c r="C18" s="19">
        <f t="shared" si="0"/>
        <v>26.84</v>
      </c>
      <c r="D18" s="15">
        <f t="shared" si="1"/>
        <v>0.37257824143070045</v>
      </c>
      <c r="E18" s="9">
        <v>25400</v>
      </c>
      <c r="F18" s="16">
        <v>15492</v>
      </c>
      <c r="G18" s="17">
        <v>11356</v>
      </c>
    </row>
    <row r="19" spans="1:7" x14ac:dyDescent="0.2">
      <c r="A19" s="4">
        <v>11</v>
      </c>
      <c r="B19" s="10">
        <v>70</v>
      </c>
      <c r="C19" s="19">
        <f t="shared" si="0"/>
        <v>26.84</v>
      </c>
      <c r="D19" s="15">
        <f t="shared" si="1"/>
        <v>0.4098360655737705</v>
      </c>
      <c r="E19" s="9">
        <v>25400</v>
      </c>
      <c r="F19" s="16">
        <v>15492</v>
      </c>
      <c r="G19" s="17">
        <v>11356</v>
      </c>
    </row>
    <row r="20" spans="1:7" x14ac:dyDescent="0.2">
      <c r="A20" s="4">
        <v>12</v>
      </c>
      <c r="B20" s="10">
        <v>70</v>
      </c>
      <c r="C20" s="19">
        <f t="shared" si="0"/>
        <v>26.84</v>
      </c>
      <c r="D20" s="15">
        <f t="shared" si="1"/>
        <v>0.44709388971684055</v>
      </c>
      <c r="E20" s="9">
        <v>25400</v>
      </c>
      <c r="F20" s="16">
        <v>15492</v>
      </c>
      <c r="G20" s="17">
        <v>11356</v>
      </c>
    </row>
    <row r="21" spans="1:7" x14ac:dyDescent="0.2">
      <c r="A21" s="4">
        <v>13</v>
      </c>
      <c r="B21" s="10">
        <v>70</v>
      </c>
      <c r="C21" s="19">
        <f t="shared" si="0"/>
        <v>26.84</v>
      </c>
      <c r="D21" s="15">
        <f t="shared" si="1"/>
        <v>0.4843517138599106</v>
      </c>
      <c r="E21" s="9">
        <v>25400</v>
      </c>
      <c r="F21" s="16">
        <v>15492</v>
      </c>
      <c r="G21" s="17">
        <v>11356</v>
      </c>
    </row>
    <row r="22" spans="1:7" x14ac:dyDescent="0.2">
      <c r="A22" s="4">
        <v>14</v>
      </c>
      <c r="B22" s="10">
        <v>70</v>
      </c>
      <c r="C22" s="19">
        <f t="shared" si="0"/>
        <v>26.84</v>
      </c>
      <c r="D22" s="15">
        <f t="shared" si="1"/>
        <v>0.5216095380029806</v>
      </c>
      <c r="E22" s="9">
        <v>25400</v>
      </c>
      <c r="F22" s="16">
        <v>15492</v>
      </c>
      <c r="G22" s="17">
        <v>11356</v>
      </c>
    </row>
    <row r="23" spans="1:7" x14ac:dyDescent="0.2">
      <c r="A23" s="4">
        <v>15</v>
      </c>
      <c r="B23" s="10">
        <v>70</v>
      </c>
      <c r="C23" s="19">
        <f t="shared" si="0"/>
        <v>26.84</v>
      </c>
      <c r="D23" s="15">
        <f t="shared" si="1"/>
        <v>0.55886736214605071</v>
      </c>
      <c r="E23" s="9">
        <v>25400</v>
      </c>
      <c r="F23" s="16">
        <v>15492</v>
      </c>
      <c r="G23" s="17">
        <v>11356</v>
      </c>
    </row>
    <row r="24" spans="1:7" x14ac:dyDescent="0.2">
      <c r="A24" s="4">
        <v>16</v>
      </c>
      <c r="B24" s="10">
        <v>70</v>
      </c>
      <c r="C24" s="19">
        <f t="shared" si="0"/>
        <v>26.84</v>
      </c>
      <c r="D24" s="15">
        <f t="shared" si="1"/>
        <v>0.5961251862891207</v>
      </c>
      <c r="E24" s="9">
        <v>25400</v>
      </c>
      <c r="F24" s="16">
        <v>15492</v>
      </c>
      <c r="G24" s="17">
        <v>11356</v>
      </c>
    </row>
    <row r="25" spans="1:7" x14ac:dyDescent="0.2">
      <c r="A25" s="4">
        <v>17</v>
      </c>
      <c r="B25" s="10">
        <v>70</v>
      </c>
      <c r="C25" s="19">
        <f t="shared" si="0"/>
        <v>26.84</v>
      </c>
      <c r="D25" s="15">
        <f t="shared" si="1"/>
        <v>0.63338301043219081</v>
      </c>
      <c r="E25" s="9">
        <v>25400</v>
      </c>
      <c r="F25" s="16">
        <v>15492</v>
      </c>
      <c r="G25" s="17">
        <v>11356</v>
      </c>
    </row>
    <row r="26" spans="1:7" x14ac:dyDescent="0.2">
      <c r="A26" s="4">
        <v>18</v>
      </c>
      <c r="B26" s="10">
        <v>70</v>
      </c>
      <c r="C26" s="19">
        <f t="shared" si="0"/>
        <v>26.84</v>
      </c>
      <c r="D26" s="15">
        <f t="shared" si="1"/>
        <v>0.6706408345752608</v>
      </c>
      <c r="E26" s="9">
        <v>25400</v>
      </c>
      <c r="F26" s="16">
        <v>15492</v>
      </c>
      <c r="G26" s="17">
        <v>11356</v>
      </c>
    </row>
    <row r="27" spans="1:7" x14ac:dyDescent="0.2">
      <c r="A27" s="4">
        <v>19</v>
      </c>
      <c r="B27" s="10">
        <v>70</v>
      </c>
      <c r="C27" s="19">
        <f t="shared" si="0"/>
        <v>26.84</v>
      </c>
      <c r="D27" s="15">
        <f t="shared" si="1"/>
        <v>0.70789865871833091</v>
      </c>
      <c r="E27" s="9">
        <v>25400</v>
      </c>
      <c r="F27" s="16">
        <v>15492</v>
      </c>
      <c r="G27" s="17">
        <v>11356</v>
      </c>
    </row>
    <row r="28" spans="1:7" x14ac:dyDescent="0.2">
      <c r="A28" s="4">
        <v>20</v>
      </c>
      <c r="B28" s="10">
        <v>70</v>
      </c>
      <c r="C28" s="19">
        <f t="shared" si="0"/>
        <v>26.84</v>
      </c>
      <c r="D28" s="15">
        <f t="shared" si="1"/>
        <v>0.7451564828614009</v>
      </c>
      <c r="E28" s="9">
        <v>25400</v>
      </c>
      <c r="F28" s="16">
        <v>15492</v>
      </c>
      <c r="G28" s="17">
        <v>11356</v>
      </c>
    </row>
    <row r="29" spans="1:7" x14ac:dyDescent="0.2">
      <c r="A29" s="4">
        <v>21</v>
      </c>
      <c r="B29" s="10">
        <v>70</v>
      </c>
      <c r="C29" s="19">
        <f t="shared" si="0"/>
        <v>26.84</v>
      </c>
      <c r="D29" s="15">
        <f t="shared" si="1"/>
        <v>0.7824143070044709</v>
      </c>
      <c r="E29" s="9">
        <v>25400</v>
      </c>
      <c r="F29" s="16">
        <v>15492</v>
      </c>
      <c r="G29" s="17">
        <v>11356</v>
      </c>
    </row>
    <row r="30" spans="1:7" x14ac:dyDescent="0.2">
      <c r="A30" s="4">
        <v>22</v>
      </c>
      <c r="B30" s="10">
        <v>70</v>
      </c>
      <c r="C30" s="19">
        <f t="shared" si="0"/>
        <v>26.84</v>
      </c>
      <c r="D30" s="15">
        <f t="shared" si="1"/>
        <v>0.81967213114754101</v>
      </c>
      <c r="E30" s="9">
        <v>25400</v>
      </c>
      <c r="F30" s="16">
        <v>15492</v>
      </c>
      <c r="G30" s="17">
        <v>11356</v>
      </c>
    </row>
    <row r="31" spans="1:7" x14ac:dyDescent="0.2">
      <c r="A31" s="4">
        <v>23</v>
      </c>
      <c r="B31" s="10">
        <v>70</v>
      </c>
      <c r="C31" s="19">
        <f t="shared" si="0"/>
        <v>26.84</v>
      </c>
      <c r="D31" s="15">
        <f t="shared" si="1"/>
        <v>0.856929955290611</v>
      </c>
      <c r="E31" s="9">
        <v>25400</v>
      </c>
      <c r="F31" s="16">
        <v>15492</v>
      </c>
      <c r="G31" s="17">
        <v>11356</v>
      </c>
    </row>
    <row r="32" spans="1:7" x14ac:dyDescent="0.2">
      <c r="A32" s="4">
        <v>24</v>
      </c>
      <c r="B32" s="10">
        <v>70</v>
      </c>
      <c r="C32" s="19">
        <f t="shared" si="0"/>
        <v>26.84</v>
      </c>
      <c r="D32" s="15">
        <f t="shared" si="1"/>
        <v>0.89418777943368111</v>
      </c>
      <c r="E32" s="9">
        <v>25400</v>
      </c>
      <c r="F32" s="16">
        <v>15492</v>
      </c>
      <c r="G32" s="17">
        <v>11356</v>
      </c>
    </row>
    <row r="33" spans="1:7" x14ac:dyDescent="0.2">
      <c r="A33" s="4">
        <v>25</v>
      </c>
      <c r="B33" s="10">
        <v>70</v>
      </c>
      <c r="C33" s="19">
        <f t="shared" si="0"/>
        <v>26.84</v>
      </c>
      <c r="D33" s="15">
        <f t="shared" si="1"/>
        <v>0.9314456035767511</v>
      </c>
      <c r="E33" s="9">
        <v>25400</v>
      </c>
      <c r="F33" s="16">
        <v>15492</v>
      </c>
      <c r="G33" s="17">
        <v>11356</v>
      </c>
    </row>
    <row r="34" spans="1:7" x14ac:dyDescent="0.2">
      <c r="A34" s="4">
        <v>26</v>
      </c>
      <c r="B34" s="10">
        <v>70</v>
      </c>
      <c r="C34" s="19">
        <f t="shared" si="0"/>
        <v>26.84</v>
      </c>
      <c r="D34" s="15">
        <f t="shared" si="1"/>
        <v>0.96870342771982121</v>
      </c>
      <c r="E34" s="9">
        <v>25400</v>
      </c>
      <c r="F34" s="16">
        <v>15492</v>
      </c>
      <c r="G34" s="17">
        <v>11356</v>
      </c>
    </row>
    <row r="35" spans="1:7" x14ac:dyDescent="0.2">
      <c r="A35" s="4">
        <v>27</v>
      </c>
      <c r="B35" s="10">
        <v>70</v>
      </c>
      <c r="C35" s="19">
        <f t="shared" si="0"/>
        <v>26.84</v>
      </c>
      <c r="D35" s="15">
        <f t="shared" si="1"/>
        <v>1.0059612518628913</v>
      </c>
      <c r="E35" s="9">
        <v>25400</v>
      </c>
      <c r="F35" s="16">
        <v>15492</v>
      </c>
      <c r="G35" s="17">
        <v>11356</v>
      </c>
    </row>
    <row r="36" spans="1:7" x14ac:dyDescent="0.2">
      <c r="A36" s="4">
        <v>28</v>
      </c>
      <c r="B36" s="10">
        <v>70</v>
      </c>
      <c r="C36" s="19">
        <f t="shared" si="0"/>
        <v>26.84</v>
      </c>
      <c r="D36" s="15">
        <f t="shared" si="1"/>
        <v>1.0432190760059612</v>
      </c>
      <c r="E36" s="9">
        <v>25400</v>
      </c>
      <c r="F36" s="16">
        <v>15492</v>
      </c>
      <c r="G36" s="17">
        <v>11356</v>
      </c>
    </row>
    <row r="37" spans="1:7" x14ac:dyDescent="0.2">
      <c r="A37" s="4">
        <v>29</v>
      </c>
      <c r="B37" s="10">
        <v>70</v>
      </c>
      <c r="C37" s="19">
        <f t="shared" si="0"/>
        <v>26.84</v>
      </c>
      <c r="D37" s="15">
        <f t="shared" si="1"/>
        <v>1.0804769001490313</v>
      </c>
      <c r="E37" s="9">
        <v>25400</v>
      </c>
      <c r="F37" s="16">
        <v>15492</v>
      </c>
      <c r="G37" s="17">
        <v>11356</v>
      </c>
    </row>
    <row r="38" spans="1:7" x14ac:dyDescent="0.2">
      <c r="A38" s="4">
        <v>30</v>
      </c>
      <c r="B38" s="10">
        <v>70</v>
      </c>
      <c r="C38" s="19">
        <f t="shared" ref="C38" si="2">IF(A38&lt;30,26.84,IF(A38&lt;121,9.3953*LN(A38)-4.8,40.25))</f>
        <v>27.155269759930452</v>
      </c>
      <c r="D38" s="15">
        <f t="shared" si="1"/>
        <v>1.1047579444144264</v>
      </c>
      <c r="E38" s="9">
        <v>25400</v>
      </c>
      <c r="F38" s="16">
        <v>15313</v>
      </c>
      <c r="G38" s="17">
        <v>11224</v>
      </c>
    </row>
    <row r="39" spans="1:7" x14ac:dyDescent="0.2">
      <c r="A39" s="4">
        <v>31</v>
      </c>
      <c r="B39" s="10">
        <v>70</v>
      </c>
      <c r="C39" s="19">
        <f t="shared" si="0"/>
        <v>27.463339982299299</v>
      </c>
      <c r="D39" s="15">
        <f t="shared" si="1"/>
        <v>1.1287774910109314</v>
      </c>
      <c r="E39" s="9">
        <v>25400</v>
      </c>
      <c r="F39" s="16">
        <v>15142</v>
      </c>
      <c r="G39" s="17">
        <v>11098</v>
      </c>
    </row>
    <row r="40" spans="1:7" x14ac:dyDescent="0.2">
      <c r="A40" s="4">
        <v>32</v>
      </c>
      <c r="B40" s="10">
        <v>70</v>
      </c>
      <c r="C40" s="19">
        <f t="shared" si="0"/>
        <v>27.76162852757427</v>
      </c>
      <c r="D40" s="15">
        <f t="shared" si="1"/>
        <v>1.1526701313006895</v>
      </c>
      <c r="E40" s="9">
        <v>25400</v>
      </c>
      <c r="F40" s="16">
        <v>14980</v>
      </c>
      <c r="G40" s="17">
        <v>10979</v>
      </c>
    </row>
    <row r="41" spans="1:7" x14ac:dyDescent="0.2">
      <c r="A41" s="4">
        <v>33</v>
      </c>
      <c r="B41" s="10">
        <v>70</v>
      </c>
      <c r="C41" s="19">
        <f t="shared" si="0"/>
        <v>28.050737492246025</v>
      </c>
      <c r="D41" s="15">
        <f t="shared" si="1"/>
        <v>1.176439657214791</v>
      </c>
      <c r="E41" s="9">
        <v>25400</v>
      </c>
      <c r="F41" s="16">
        <v>14826</v>
      </c>
      <c r="G41" s="17">
        <v>10866</v>
      </c>
    </row>
    <row r="42" spans="1:7" x14ac:dyDescent="0.2">
      <c r="A42" s="4">
        <v>34</v>
      </c>
      <c r="B42" s="10">
        <v>70</v>
      </c>
      <c r="C42" s="19">
        <f t="shared" si="0"/>
        <v>28.331215036926228</v>
      </c>
      <c r="D42" s="15">
        <f t="shared" si="1"/>
        <v>1.2000897227911056</v>
      </c>
      <c r="E42" s="9">
        <v>25400</v>
      </c>
      <c r="F42" s="16">
        <v>14680</v>
      </c>
      <c r="G42" s="17">
        <v>10758</v>
      </c>
    </row>
    <row r="43" spans="1:7" x14ac:dyDescent="0.2">
      <c r="A43" s="4">
        <v>35</v>
      </c>
      <c r="B43" s="10">
        <v>70</v>
      </c>
      <c r="C43" s="19">
        <f t="shared" si="0"/>
        <v>28.60356164211149</v>
      </c>
      <c r="D43" s="15">
        <f t="shared" si="1"/>
        <v>1.2236238423005119</v>
      </c>
      <c r="E43" s="9">
        <v>25400</v>
      </c>
      <c r="F43" s="16">
        <v>14541</v>
      </c>
      <c r="G43" s="17">
        <v>10656</v>
      </c>
    </row>
    <row r="44" spans="1:7" x14ac:dyDescent="0.2">
      <c r="A44" s="4">
        <v>36</v>
      </c>
      <c r="B44" s="10">
        <v>70</v>
      </c>
      <c r="C44" s="19">
        <f t="shared" si="0"/>
        <v>28.868235482476688</v>
      </c>
      <c r="D44" s="15">
        <f t="shared" si="1"/>
        <v>1.2470453908363179</v>
      </c>
      <c r="E44" s="9">
        <v>25400</v>
      </c>
      <c r="F44" s="16">
        <v>14408</v>
      </c>
      <c r="G44" s="17">
        <v>10558</v>
      </c>
    </row>
    <row r="45" spans="1:7" x14ac:dyDescent="0.2">
      <c r="A45" s="4">
        <v>37</v>
      </c>
      <c r="B45" s="10">
        <v>70</v>
      </c>
      <c r="C45" s="19">
        <f t="shared" si="0"/>
        <v>29.125657064666282</v>
      </c>
      <c r="D45" s="15">
        <f t="shared" si="1"/>
        <v>1.270357606623284</v>
      </c>
      <c r="E45" s="9">
        <v>25400</v>
      </c>
      <c r="F45" s="16">
        <v>14281</v>
      </c>
      <c r="G45" s="17">
        <v>10465</v>
      </c>
    </row>
    <row r="46" spans="1:7" x14ac:dyDescent="0.2">
      <c r="A46" s="4">
        <v>38</v>
      </c>
      <c r="B46" s="10">
        <v>70</v>
      </c>
      <c r="C46" s="19">
        <f t="shared" si="0"/>
        <v>29.37621324647731</v>
      </c>
      <c r="D46" s="15">
        <f t="shared" si="1"/>
        <v>1.2935635945030057</v>
      </c>
      <c r="E46" s="9">
        <v>25400</v>
      </c>
      <c r="F46" s="16">
        <v>14160</v>
      </c>
      <c r="G46" s="17">
        <v>10376</v>
      </c>
    </row>
    <row r="47" spans="1:7" x14ac:dyDescent="0.2">
      <c r="A47" s="4">
        <v>39</v>
      </c>
      <c r="B47" s="10">
        <v>70</v>
      </c>
      <c r="C47" s="19">
        <f t="shared" si="0"/>
        <v>29.620260733881867</v>
      </c>
      <c r="D47" s="15">
        <f t="shared" si="1"/>
        <v>1.3166663301983998</v>
      </c>
      <c r="E47" s="9">
        <v>25400</v>
      </c>
      <c r="F47" s="16">
        <v>14044</v>
      </c>
      <c r="G47" s="17">
        <v>10290</v>
      </c>
    </row>
    <row r="48" spans="1:7" x14ac:dyDescent="0.2">
      <c r="A48" s="4">
        <v>40</v>
      </c>
      <c r="B48" s="10">
        <v>70</v>
      </c>
      <c r="C48" s="19">
        <f t="shared" si="0"/>
        <v>29.85812913523667</v>
      </c>
      <c r="D48" s="15">
        <f t="shared" si="1"/>
        <v>1.3396686650669796</v>
      </c>
      <c r="E48" s="9">
        <v>25400</v>
      </c>
      <c r="F48" s="16">
        <v>13933</v>
      </c>
      <c r="G48" s="17">
        <v>10208</v>
      </c>
    </row>
    <row r="49" spans="1:7" x14ac:dyDescent="0.2">
      <c r="A49" s="4">
        <v>41</v>
      </c>
      <c r="B49" s="10">
        <v>70</v>
      </c>
      <c r="C49" s="19">
        <f t="shared" si="0"/>
        <v>30.090123638306988</v>
      </c>
      <c r="D49" s="15">
        <f t="shared" si="1"/>
        <v>1.3625733311312793</v>
      </c>
      <c r="E49" s="9">
        <v>25400</v>
      </c>
      <c r="F49" s="16">
        <v>13826</v>
      </c>
      <c r="G49" s="17">
        <v>10130</v>
      </c>
    </row>
    <row r="50" spans="1:7" x14ac:dyDescent="0.2">
      <c r="A50" s="4">
        <v>42</v>
      </c>
      <c r="B50" s="10">
        <v>70</v>
      </c>
      <c r="C50" s="19">
        <f t="shared" si="0"/>
        <v>30.316527364657734</v>
      </c>
      <c r="D50" s="15">
        <f t="shared" si="1"/>
        <v>1.3853829462329044</v>
      </c>
      <c r="E50" s="9">
        <v>25400</v>
      </c>
      <c r="F50" s="16">
        <v>13723</v>
      </c>
      <c r="G50" s="17">
        <v>10054</v>
      </c>
    </row>
    <row r="51" spans="1:7" x14ac:dyDescent="0.2">
      <c r="A51" s="4">
        <v>43</v>
      </c>
      <c r="B51" s="10">
        <v>70</v>
      </c>
      <c r="C51" s="19">
        <f t="shared" si="0"/>
        <v>30.537603446975726</v>
      </c>
      <c r="D51" s="15">
        <f t="shared" si="1"/>
        <v>1.4081000191997215</v>
      </c>
      <c r="E51" s="9">
        <v>25400</v>
      </c>
      <c r="F51" s="16">
        <v>13624</v>
      </c>
      <c r="G51" s="17">
        <v>9981</v>
      </c>
    </row>
    <row r="52" spans="1:7" x14ac:dyDescent="0.2">
      <c r="A52" s="4">
        <v>44</v>
      </c>
      <c r="B52" s="10">
        <v>70</v>
      </c>
      <c r="C52" s="19">
        <f t="shared" si="0"/>
        <v>30.753596867552236</v>
      </c>
      <c r="D52" s="15">
        <f t="shared" si="1"/>
        <v>1.4307269549476305</v>
      </c>
      <c r="E52" s="9">
        <v>25400</v>
      </c>
      <c r="F52" s="16">
        <v>13529</v>
      </c>
      <c r="G52" s="17">
        <v>9911</v>
      </c>
    </row>
    <row r="53" spans="1:7" x14ac:dyDescent="0.2">
      <c r="A53" s="4">
        <v>45</v>
      </c>
      <c r="B53" s="10">
        <v>70</v>
      </c>
      <c r="C53" s="19">
        <f t="shared" si="0"/>
        <v>30.964736090139088</v>
      </c>
      <c r="D53" s="15">
        <f t="shared" si="1"/>
        <v>1.4532660594620901</v>
      </c>
      <c r="E53" s="9">
        <v>25400</v>
      </c>
      <c r="F53" s="16">
        <v>13437</v>
      </c>
      <c r="G53" s="17">
        <v>9843</v>
      </c>
    </row>
    <row r="54" spans="1:7" x14ac:dyDescent="0.2">
      <c r="A54" s="4">
        <v>46</v>
      </c>
      <c r="B54" s="10">
        <v>70</v>
      </c>
      <c r="C54" s="19">
        <f t="shared" si="0"/>
        <v>31.171234512433994</v>
      </c>
      <c r="D54" s="15">
        <f t="shared" si="1"/>
        <v>1.4757195446221711</v>
      </c>
      <c r="E54" s="9">
        <v>25400</v>
      </c>
      <c r="F54" s="16">
        <v>13349</v>
      </c>
      <c r="G54" s="17">
        <v>9778</v>
      </c>
    </row>
    <row r="55" spans="1:7" x14ac:dyDescent="0.2">
      <c r="A55" s="4">
        <v>47</v>
      </c>
      <c r="B55" s="10">
        <v>70</v>
      </c>
      <c r="C55" s="19">
        <f t="shared" si="0"/>
        <v>31.373291762346515</v>
      </c>
      <c r="D55" s="15">
        <f t="shared" si="1"/>
        <v>1.4980895328429735</v>
      </c>
      <c r="E55" s="9">
        <v>25400</v>
      </c>
      <c r="F55" s="16">
        <v>13263</v>
      </c>
      <c r="G55" s="17">
        <v>9715</v>
      </c>
    </row>
    <row r="56" spans="1:7" x14ac:dyDescent="0.2">
      <c r="A56" s="4">
        <v>48</v>
      </c>
      <c r="B56" s="10">
        <v>70</v>
      </c>
      <c r="C56" s="19">
        <f t="shared" si="0"/>
        <v>31.571094857782914</v>
      </c>
      <c r="D56" s="15">
        <f t="shared" si="1"/>
        <v>1.5203780615218996</v>
      </c>
      <c r="E56" s="9">
        <v>25400</v>
      </c>
      <c r="F56" s="16">
        <v>13181</v>
      </c>
      <c r="G56" s="17">
        <v>9654</v>
      </c>
    </row>
    <row r="57" spans="1:7" x14ac:dyDescent="0.2">
      <c r="A57" s="4">
        <v>49</v>
      </c>
      <c r="B57" s="10">
        <v>70</v>
      </c>
      <c r="C57" s="19">
        <f t="shared" si="0"/>
        <v>31.764819246838773</v>
      </c>
      <c r="D57" s="15">
        <f t="shared" si="1"/>
        <v>1.542587087281363</v>
      </c>
      <c r="E57" s="9">
        <v>25400</v>
      </c>
      <c r="F57" s="16">
        <v>13101</v>
      </c>
      <c r="G57" s="17">
        <v>9596</v>
      </c>
    </row>
    <row r="58" spans="1:7" x14ac:dyDescent="0.2">
      <c r="A58" s="4">
        <v>50</v>
      </c>
      <c r="B58" s="10">
        <v>70</v>
      </c>
      <c r="C58" s="19">
        <f t="shared" si="0"/>
        <v>31.954629742899062</v>
      </c>
      <c r="D58" s="15">
        <f t="shared" si="1"/>
        <v>1.5647184900056921</v>
      </c>
      <c r="E58" s="9">
        <v>25400</v>
      </c>
      <c r="F58" s="16">
        <v>13023</v>
      </c>
      <c r="G58" s="17">
        <v>9539</v>
      </c>
    </row>
    <row r="59" spans="1:7" x14ac:dyDescent="0.2">
      <c r="A59" s="4">
        <v>51</v>
      </c>
      <c r="B59" s="10">
        <v>70</v>
      </c>
      <c r="C59" s="19">
        <f t="shared" si="0"/>
        <v>32.14068136713486</v>
      </c>
      <c r="D59" s="15">
        <f t="shared" si="1"/>
        <v>1.5867740766737308</v>
      </c>
      <c r="E59" s="9">
        <v>25400</v>
      </c>
      <c r="F59" s="16">
        <v>12948</v>
      </c>
      <c r="G59" s="17">
        <v>9483</v>
      </c>
    </row>
    <row r="60" spans="1:7" x14ac:dyDescent="0.2">
      <c r="A60" s="4">
        <v>52</v>
      </c>
      <c r="B60" s="10">
        <v>70</v>
      </c>
      <c r="C60" s="19">
        <f t="shared" si="0"/>
        <v>32.323120109188089</v>
      </c>
      <c r="D60" s="15">
        <f t="shared" si="1"/>
        <v>1.6087555849912709</v>
      </c>
      <c r="E60" s="9">
        <v>25400</v>
      </c>
      <c r="F60" s="16">
        <v>12876</v>
      </c>
      <c r="G60" s="17">
        <v>9430</v>
      </c>
    </row>
    <row r="61" spans="1:7" x14ac:dyDescent="0.2">
      <c r="A61" s="4">
        <v>53</v>
      </c>
      <c r="B61" s="10">
        <v>70</v>
      </c>
      <c r="C61" s="19">
        <f t="shared" si="0"/>
        <v>32.502083615396259</v>
      </c>
      <c r="D61" s="15">
        <f t="shared" si="1"/>
        <v>1.6306646868293042</v>
      </c>
      <c r="E61" s="9">
        <v>25400</v>
      </c>
      <c r="F61" s="16">
        <v>12805</v>
      </c>
      <c r="G61" s="17">
        <v>9378</v>
      </c>
    </row>
    <row r="62" spans="1:7" x14ac:dyDescent="0.2">
      <c r="A62" s="4">
        <v>54</v>
      </c>
      <c r="B62" s="10">
        <v>70</v>
      </c>
      <c r="C62" s="19">
        <f t="shared" si="0"/>
        <v>32.677701812685335</v>
      </c>
      <c r="D62" s="15">
        <f t="shared" si="1"/>
        <v>1.6525029914752893</v>
      </c>
      <c r="E62" s="9">
        <v>25400</v>
      </c>
      <c r="F62" s="16">
        <v>12737</v>
      </c>
      <c r="G62" s="17">
        <v>9327</v>
      </c>
    </row>
    <row r="63" spans="1:7" x14ac:dyDescent="0.2">
      <c r="A63" s="4">
        <v>55</v>
      </c>
      <c r="B63" s="10">
        <v>70</v>
      </c>
      <c r="C63" s="19">
        <f t="shared" si="0"/>
        <v>32.850097475214639</v>
      </c>
      <c r="D63" s="15">
        <f t="shared" si="1"/>
        <v>1.674272048705409</v>
      </c>
      <c r="E63" s="9">
        <v>25400</v>
      </c>
      <c r="F63" s="16">
        <v>12670</v>
      </c>
      <c r="G63" s="17">
        <v>9279</v>
      </c>
    </row>
    <row r="64" spans="1:7" x14ac:dyDescent="0.2">
      <c r="A64" s="4">
        <v>56</v>
      </c>
      <c r="B64" s="10">
        <v>70</v>
      </c>
      <c r="C64" s="19">
        <f t="shared" si="0"/>
        <v>33.019386739963956</v>
      </c>
      <c r="D64" s="15">
        <f t="shared" si="1"/>
        <v>1.6959733516862139</v>
      </c>
      <c r="E64" s="9">
        <v>25400</v>
      </c>
      <c r="F64" s="16">
        <v>12606</v>
      </c>
      <c r="G64" s="17">
        <v>9231</v>
      </c>
    </row>
    <row r="65" spans="1:7" x14ac:dyDescent="0.2">
      <c r="A65" s="4">
        <v>57</v>
      </c>
      <c r="B65" s="10">
        <v>70</v>
      </c>
      <c r="C65" s="19">
        <f t="shared" si="0"/>
        <v>33.185679576685956</v>
      </c>
      <c r="D65" s="15">
        <f t="shared" si="1"/>
        <v>1.7176083397142301</v>
      </c>
      <c r="E65" s="9">
        <v>25400</v>
      </c>
      <c r="F65" s="16">
        <v>12543</v>
      </c>
      <c r="G65" s="17">
        <v>9185</v>
      </c>
    </row>
    <row r="66" spans="1:7" x14ac:dyDescent="0.2">
      <c r="A66" s="4">
        <v>58</v>
      </c>
      <c r="B66" s="10">
        <v>70</v>
      </c>
      <c r="C66" s="19">
        <f t="shared" si="0"/>
        <v>33.349080216986778</v>
      </c>
      <c r="D66" s="15">
        <f t="shared" si="1"/>
        <v>1.7391784008020996</v>
      </c>
      <c r="E66" s="9">
        <v>25400</v>
      </c>
      <c r="F66" s="16">
        <v>12482</v>
      </c>
      <c r="G66" s="17">
        <v>9140</v>
      </c>
    </row>
    <row r="67" spans="1:7" x14ac:dyDescent="0.2">
      <c r="A67" s="4">
        <v>59</v>
      </c>
      <c r="B67" s="10">
        <v>70</v>
      </c>
      <c r="C67" s="19">
        <f t="shared" si="0"/>
        <v>33.509687546727413</v>
      </c>
      <c r="D67" s="15">
        <f t="shared" si="1"/>
        <v>1.760684874119693</v>
      </c>
      <c r="E67" s="9">
        <v>25400</v>
      </c>
      <c r="F67" s="16">
        <v>12422</v>
      </c>
      <c r="G67" s="17">
        <v>9096</v>
      </c>
    </row>
    <row r="68" spans="1:7" x14ac:dyDescent="0.2">
      <c r="A68" s="4">
        <v>60</v>
      </c>
      <c r="B68" s="10">
        <v>70</v>
      </c>
      <c r="C68" s="19">
        <f t="shared" si="0"/>
        <v>33.667595465445302</v>
      </c>
      <c r="D68" s="15">
        <f t="shared" si="1"/>
        <v>1.7821290522984017</v>
      </c>
      <c r="E68" s="9">
        <v>25400</v>
      </c>
      <c r="F68" s="16">
        <v>12364</v>
      </c>
      <c r="G68" s="17">
        <v>9053</v>
      </c>
    </row>
    <row r="69" spans="1:7" x14ac:dyDescent="0.2">
      <c r="A69" s="4">
        <v>61</v>
      </c>
      <c r="B69" s="10">
        <v>70</v>
      </c>
      <c r="C69" s="19">
        <f t="shared" si="0"/>
        <v>33.82289321606752</v>
      </c>
      <c r="D69" s="15">
        <f t="shared" si="1"/>
        <v>1.8035121836065175</v>
      </c>
      <c r="E69" s="9">
        <v>25400</v>
      </c>
      <c r="F69" s="16">
        <v>12308</v>
      </c>
      <c r="G69" s="17">
        <v>9012</v>
      </c>
    </row>
    <row r="70" spans="1:7" x14ac:dyDescent="0.2">
      <c r="A70" s="4">
        <v>62</v>
      </c>
      <c r="B70" s="10">
        <v>70</v>
      </c>
      <c r="C70" s="19">
        <f t="shared" si="0"/>
        <v>33.975665687814157</v>
      </c>
      <c r="D70" s="15">
        <f t="shared" si="1"/>
        <v>1.8248354740032999</v>
      </c>
      <c r="E70" s="9">
        <v>25400</v>
      </c>
      <c r="F70" s="16">
        <v>12253</v>
      </c>
      <c r="G70" s="17">
        <v>8971</v>
      </c>
    </row>
    <row r="71" spans="1:7" x14ac:dyDescent="0.2">
      <c r="A71" s="4">
        <v>63</v>
      </c>
      <c r="B71" s="10">
        <v>70</v>
      </c>
      <c r="C71" s="19">
        <f t="shared" si="0"/>
        <v>34.125993694866374</v>
      </c>
      <c r="D71" s="15">
        <f t="shared" si="1"/>
        <v>1.8461000890789354</v>
      </c>
      <c r="E71" s="9">
        <v>25400</v>
      </c>
      <c r="F71" s="16">
        <v>12199</v>
      </c>
      <c r="G71" s="17">
        <v>8932</v>
      </c>
    </row>
    <row r="72" spans="1:7" x14ac:dyDescent="0.2">
      <c r="A72" s="4">
        <v>64</v>
      </c>
      <c r="B72" s="10">
        <v>70</v>
      </c>
      <c r="C72" s="19">
        <f t="shared" si="0"/>
        <v>34.273954233089128</v>
      </c>
      <c r="D72" s="15">
        <f t="shared" si="1"/>
        <v>1.8673071558872665</v>
      </c>
      <c r="E72" s="9">
        <v>25400</v>
      </c>
      <c r="F72" s="16">
        <v>12147</v>
      </c>
      <c r="G72" s="17">
        <v>8893</v>
      </c>
    </row>
    <row r="73" spans="1:7" x14ac:dyDescent="0.2">
      <c r="A73" s="4">
        <v>65</v>
      </c>
      <c r="B73" s="10">
        <v>70</v>
      </c>
      <c r="C73" s="19">
        <f t="shared" ref="C73:C136" si="3">IF(A73&lt;30,26.84,IF(A73&lt;121,9.3953*LN(A73)-4.8,40.25))</f>
        <v>34.419620716850481</v>
      </c>
      <c r="D73" s="15">
        <f t="shared" ref="D73:D136" si="4">A73/C73</f>
        <v>1.8884577646777665</v>
      </c>
      <c r="E73" s="9">
        <v>25400</v>
      </c>
      <c r="F73" s="16">
        <v>12096</v>
      </c>
      <c r="G73" s="17">
        <v>8855</v>
      </c>
    </row>
    <row r="74" spans="1:7" x14ac:dyDescent="0.2">
      <c r="A74" s="4">
        <v>66</v>
      </c>
      <c r="B74" s="10">
        <v>70</v>
      </c>
      <c r="C74" s="19">
        <f t="shared" si="3"/>
        <v>34.563063197760876</v>
      </c>
      <c r="D74" s="15">
        <f t="shared" si="4"/>
        <v>1.9095529705328818</v>
      </c>
      <c r="E74" s="9">
        <v>25400</v>
      </c>
      <c r="F74" s="16">
        <v>12046</v>
      </c>
      <c r="G74" s="17">
        <v>8819</v>
      </c>
    </row>
    <row r="75" spans="1:7" x14ac:dyDescent="0.2">
      <c r="A75" s="4">
        <v>67</v>
      </c>
      <c r="B75" s="10">
        <v>70</v>
      </c>
      <c r="C75" s="19">
        <f t="shared" si="3"/>
        <v>34.704348566963944</v>
      </c>
      <c r="D75" s="15">
        <f t="shared" si="4"/>
        <v>1.9305937949165024</v>
      </c>
      <c r="E75" s="9">
        <v>25400</v>
      </c>
      <c r="F75" s="16">
        <v>11997</v>
      </c>
      <c r="G75" s="17">
        <v>8783</v>
      </c>
    </row>
    <row r="76" spans="1:7" x14ac:dyDescent="0.2">
      <c r="A76" s="4">
        <v>68</v>
      </c>
      <c r="B76" s="10">
        <v>70</v>
      </c>
      <c r="C76" s="19">
        <f t="shared" si="3"/>
        <v>34.843540742441085</v>
      </c>
      <c r="D76" s="15">
        <f t="shared" si="4"/>
        <v>1.9515812271389736</v>
      </c>
      <c r="E76" s="9">
        <v>25400</v>
      </c>
      <c r="F76" s="16">
        <v>11949</v>
      </c>
      <c r="G76" s="17">
        <v>8748</v>
      </c>
    </row>
    <row r="77" spans="1:7" x14ac:dyDescent="0.2">
      <c r="A77" s="4">
        <v>69</v>
      </c>
      <c r="B77" s="10">
        <v>70</v>
      </c>
      <c r="C77" s="19">
        <f t="shared" si="3"/>
        <v>34.980700842642641</v>
      </c>
      <c r="D77" s="15">
        <f t="shared" si="4"/>
        <v>1.9725162257437308</v>
      </c>
      <c r="E77" s="9">
        <v>25400</v>
      </c>
      <c r="F77" s="16">
        <v>11903</v>
      </c>
      <c r="G77" s="17">
        <v>8713</v>
      </c>
    </row>
    <row r="78" spans="1:7" x14ac:dyDescent="0.2">
      <c r="A78" s="4">
        <v>70</v>
      </c>
      <c r="B78" s="10">
        <v>70</v>
      </c>
      <c r="C78" s="19">
        <f t="shared" si="3"/>
        <v>35.115887347626355</v>
      </c>
      <c r="D78" s="15">
        <f t="shared" si="4"/>
        <v>1.9933997198203115</v>
      </c>
      <c r="E78" s="9">
        <v>25400</v>
      </c>
      <c r="F78" s="16">
        <v>11857</v>
      </c>
      <c r="G78" s="17">
        <v>8680</v>
      </c>
    </row>
    <row r="79" spans="1:7" x14ac:dyDescent="0.2">
      <c r="A79" s="4">
        <v>71</v>
      </c>
      <c r="B79" s="10">
        <v>70</v>
      </c>
      <c r="C79" s="19">
        <f t="shared" si="3"/>
        <v>35.249156248766276</v>
      </c>
      <c r="D79" s="15">
        <f t="shared" si="4"/>
        <v>2.0142326102482242</v>
      </c>
      <c r="E79" s="9">
        <v>25400</v>
      </c>
      <c r="F79" s="16">
        <v>11813</v>
      </c>
      <c r="G79" s="17">
        <v>8647</v>
      </c>
    </row>
    <row r="80" spans="1:7" x14ac:dyDescent="0.2">
      <c r="A80" s="4">
        <v>72</v>
      </c>
      <c r="B80" s="10">
        <v>70</v>
      </c>
      <c r="C80" s="19">
        <f t="shared" si="3"/>
        <v>35.380561187991553</v>
      </c>
      <c r="D80" s="15">
        <f t="shared" si="4"/>
        <v>2.0350157708758272</v>
      </c>
      <c r="E80" s="9">
        <v>25400</v>
      </c>
      <c r="F80" s="16">
        <v>11769</v>
      </c>
      <c r="G80" s="17">
        <v>8615</v>
      </c>
    </row>
    <row r="81" spans="1:7" x14ac:dyDescent="0.2">
      <c r="A81" s="4">
        <v>73</v>
      </c>
      <c r="B81" s="10">
        <v>70</v>
      </c>
      <c r="C81" s="19">
        <f t="shared" si="3"/>
        <v>35.510153587421485</v>
      </c>
      <c r="D81" s="15">
        <f t="shared" si="4"/>
        <v>2.0557500496381484</v>
      </c>
      <c r="E81" s="9">
        <v>25400</v>
      </c>
      <c r="F81" s="16">
        <v>11726</v>
      </c>
      <c r="G81" s="17">
        <v>8583</v>
      </c>
    </row>
    <row r="82" spans="1:7" x14ac:dyDescent="0.2">
      <c r="A82" s="4">
        <v>74</v>
      </c>
      <c r="B82" s="10">
        <v>70</v>
      </c>
      <c r="C82" s="19">
        <f t="shared" si="3"/>
        <v>35.637982770181146</v>
      </c>
      <c r="D82" s="15">
        <f t="shared" si="4"/>
        <v>2.0764362696172847</v>
      </c>
      <c r="E82" s="9">
        <v>25400</v>
      </c>
      <c r="F82" s="16">
        <v>11685</v>
      </c>
      <c r="G82" s="17">
        <v>8553</v>
      </c>
    </row>
    <row r="83" spans="1:7" x14ac:dyDescent="0.2">
      <c r="A83" s="4">
        <v>75</v>
      </c>
      <c r="B83" s="10">
        <v>70</v>
      </c>
      <c r="C83" s="19">
        <f t="shared" si="3"/>
        <v>35.764096073107702</v>
      </c>
      <c r="D83" s="15">
        <f t="shared" si="4"/>
        <v>2.0970752300488078</v>
      </c>
      <c r="E83" s="9">
        <v>25400</v>
      </c>
      <c r="F83" s="16">
        <v>11644</v>
      </c>
      <c r="G83" s="17">
        <v>8523</v>
      </c>
    </row>
    <row r="84" spans="1:7" x14ac:dyDescent="0.2">
      <c r="A84" s="4">
        <v>76</v>
      </c>
      <c r="B84" s="10">
        <v>70</v>
      </c>
      <c r="C84" s="19">
        <f t="shared" si="3"/>
        <v>35.888538951992174</v>
      </c>
      <c r="D84" s="15">
        <f t="shared" si="4"/>
        <v>2.117667707277374</v>
      </c>
      <c r="E84" s="9">
        <v>25400</v>
      </c>
      <c r="F84" s="16">
        <v>11603</v>
      </c>
      <c r="G84" s="17">
        <v>8493</v>
      </c>
    </row>
    <row r="85" spans="1:7" x14ac:dyDescent="0.2">
      <c r="A85" s="4">
        <v>77</v>
      </c>
      <c r="B85" s="10">
        <v>70</v>
      </c>
      <c r="C85" s="19">
        <f t="shared" si="3"/>
        <v>36.011355079941922</v>
      </c>
      <c r="D85" s="15">
        <f t="shared" si="4"/>
        <v>2.1382144556645266</v>
      </c>
      <c r="E85" s="9">
        <v>25400</v>
      </c>
      <c r="F85" s="16">
        <v>11564</v>
      </c>
      <c r="G85" s="17">
        <v>8464</v>
      </c>
    </row>
    <row r="86" spans="1:7" x14ac:dyDescent="0.2">
      <c r="A86" s="4">
        <v>78</v>
      </c>
      <c r="B86" s="10">
        <v>70</v>
      </c>
      <c r="C86" s="19">
        <f t="shared" si="3"/>
        <v>36.132586439396725</v>
      </c>
      <c r="D86" s="15">
        <f t="shared" si="4"/>
        <v>2.1587162084514837</v>
      </c>
      <c r="E86" s="9">
        <v>25400</v>
      </c>
      <c r="F86" s="16">
        <v>11526</v>
      </c>
      <c r="G86" s="17">
        <v>8436</v>
      </c>
    </row>
    <row r="87" spans="1:7" x14ac:dyDescent="0.2">
      <c r="A87" s="4">
        <v>79</v>
      </c>
      <c r="B87" s="10">
        <v>70</v>
      </c>
      <c r="C87" s="19">
        <f t="shared" si="3"/>
        <v>36.252273408283415</v>
      </c>
      <c r="D87" s="15">
        <f t="shared" si="4"/>
        <v>2.1791736785795344</v>
      </c>
      <c r="E87" s="9">
        <v>25400</v>
      </c>
      <c r="F87" s="16">
        <v>11488</v>
      </c>
      <c r="G87" s="17">
        <v>8408</v>
      </c>
    </row>
    <row r="88" spans="1:7" x14ac:dyDescent="0.2">
      <c r="A88" s="4">
        <v>80</v>
      </c>
      <c r="B88" s="10">
        <v>70</v>
      </c>
      <c r="C88" s="19">
        <f t="shared" si="3"/>
        <v>36.37045484075152</v>
      </c>
      <c r="D88" s="15">
        <f t="shared" si="4"/>
        <v>2.1995875594704817</v>
      </c>
      <c r="E88" s="9">
        <v>25400</v>
      </c>
      <c r="F88" s="16">
        <v>11451</v>
      </c>
      <c r="G88" s="17">
        <v>8380</v>
      </c>
    </row>
    <row r="89" spans="1:7" x14ac:dyDescent="0.2">
      <c r="A89" s="4">
        <v>81</v>
      </c>
      <c r="B89" s="10">
        <v>70</v>
      </c>
      <c r="C89" s="19">
        <f t="shared" si="3"/>
        <v>36.487168142893971</v>
      </c>
      <c r="D89" s="15">
        <f t="shared" si="4"/>
        <v>2.2199585257694241</v>
      </c>
      <c r="E89" s="9">
        <v>25400</v>
      </c>
      <c r="F89" s="16">
        <v>11414</v>
      </c>
      <c r="G89" s="17">
        <v>8354</v>
      </c>
    </row>
    <row r="90" spans="1:7" x14ac:dyDescent="0.2">
      <c r="A90" s="4">
        <v>82</v>
      </c>
      <c r="B90" s="10">
        <v>70</v>
      </c>
      <c r="C90" s="19">
        <f t="shared" si="3"/>
        <v>36.602449343821846</v>
      </c>
      <c r="D90" s="15">
        <f t="shared" si="4"/>
        <v>2.2402872340520248</v>
      </c>
      <c r="E90" s="9">
        <v>25400</v>
      </c>
      <c r="F90" s="16">
        <v>11378</v>
      </c>
      <c r="G90" s="17">
        <v>8327</v>
      </c>
    </row>
    <row r="91" spans="1:7" x14ac:dyDescent="0.2">
      <c r="A91" s="4">
        <v>83</v>
      </c>
      <c r="B91" s="10">
        <v>70</v>
      </c>
      <c r="C91" s="19">
        <f t="shared" si="3"/>
        <v>36.716333162431383</v>
      </c>
      <c r="D91" s="15">
        <f t="shared" si="4"/>
        <v>2.2605743234982585</v>
      </c>
      <c r="E91" s="9">
        <v>25400</v>
      </c>
      <c r="F91" s="16">
        <v>11343</v>
      </c>
      <c r="G91" s="17">
        <v>8301</v>
      </c>
    </row>
    <row r="92" spans="1:7" x14ac:dyDescent="0.2">
      <c r="A92" s="4">
        <v>84</v>
      </c>
      <c r="B92" s="10">
        <v>70</v>
      </c>
      <c r="C92" s="19">
        <f t="shared" si="3"/>
        <v>36.828853070172585</v>
      </c>
      <c r="D92" s="15">
        <f t="shared" si="4"/>
        <v>2.2808204165345289</v>
      </c>
      <c r="E92" s="9">
        <v>25400</v>
      </c>
      <c r="F92" s="16">
        <v>11309</v>
      </c>
      <c r="G92" s="17">
        <v>8276</v>
      </c>
    </row>
    <row r="93" spans="1:7" x14ac:dyDescent="0.2">
      <c r="A93" s="4">
        <v>85</v>
      </c>
      <c r="B93" s="10">
        <v>70</v>
      </c>
      <c r="C93" s="19">
        <f t="shared" si="3"/>
        <v>36.940041350103478</v>
      </c>
      <c r="D93" s="15">
        <f t="shared" si="4"/>
        <v>2.3010261194459085</v>
      </c>
      <c r="E93" s="9">
        <v>25400</v>
      </c>
      <c r="F93" s="16">
        <v>11275</v>
      </c>
      <c r="G93" s="17">
        <v>8251</v>
      </c>
    </row>
    <row r="94" spans="1:7" x14ac:dyDescent="0.2">
      <c r="A94" s="4">
        <v>86</v>
      </c>
      <c r="B94" s="10">
        <v>70</v>
      </c>
      <c r="C94" s="19">
        <f t="shared" si="3"/>
        <v>37.049929152490584</v>
      </c>
      <c r="D94" s="15">
        <f t="shared" si="4"/>
        <v>2.3211920229601537</v>
      </c>
      <c r="E94" s="9">
        <v>25400</v>
      </c>
      <c r="F94" s="16">
        <v>11242</v>
      </c>
      <c r="G94" s="17">
        <v>8227</v>
      </c>
    </row>
    <row r="95" spans="1:7" x14ac:dyDescent="0.2">
      <c r="A95" s="4">
        <v>87</v>
      </c>
      <c r="B95" s="10">
        <v>70</v>
      </c>
      <c r="C95" s="19">
        <f t="shared" si="3"/>
        <v>37.158546547195414</v>
      </c>
      <c r="D95" s="15">
        <f t="shared" si="4"/>
        <v>2.3413187028050331</v>
      </c>
      <c r="E95" s="9">
        <v>25400</v>
      </c>
      <c r="F95" s="16">
        <v>11209</v>
      </c>
      <c r="G95" s="17">
        <v>8203</v>
      </c>
    </row>
    <row r="96" spans="1:7" x14ac:dyDescent="0.2">
      <c r="A96" s="4">
        <v>88</v>
      </c>
      <c r="B96" s="10">
        <v>70</v>
      </c>
      <c r="C96" s="19">
        <f t="shared" si="3"/>
        <v>37.265922573067101</v>
      </c>
      <c r="D96" s="15">
        <f t="shared" si="4"/>
        <v>2.3614067202404248</v>
      </c>
      <c r="E96" s="9">
        <v>25400</v>
      </c>
      <c r="F96" s="16">
        <v>11177</v>
      </c>
      <c r="G96" s="17">
        <v>8179</v>
      </c>
    </row>
    <row r="97" spans="1:7" x14ac:dyDescent="0.2">
      <c r="A97" s="4">
        <v>89</v>
      </c>
      <c r="B97" s="10">
        <v>70</v>
      </c>
      <c r="C97" s="19">
        <f t="shared" si="3"/>
        <v>37.372085284544376</v>
      </c>
      <c r="D97" s="15">
        <f t="shared" si="4"/>
        <v>2.3814566225665468</v>
      </c>
      <c r="E97" s="9">
        <v>25400</v>
      </c>
      <c r="F97" s="16">
        <v>11146</v>
      </c>
      <c r="G97" s="17">
        <v>8156</v>
      </c>
    </row>
    <row r="98" spans="1:7" x14ac:dyDescent="0.2">
      <c r="A98" s="4">
        <v>90</v>
      </c>
      <c r="B98" s="10">
        <v>70</v>
      </c>
      <c r="C98" s="19">
        <f t="shared" si="3"/>
        <v>37.477061795653945</v>
      </c>
      <c r="D98" s="15">
        <f t="shared" si="4"/>
        <v>2.4014689436095793</v>
      </c>
      <c r="E98" s="9">
        <v>25400</v>
      </c>
      <c r="F98" s="16">
        <v>11115</v>
      </c>
      <c r="G98" s="17">
        <v>8133</v>
      </c>
    </row>
    <row r="99" spans="1:7" x14ac:dyDescent="0.2">
      <c r="A99" s="4">
        <v>91</v>
      </c>
      <c r="B99" s="10">
        <v>70</v>
      </c>
      <c r="C99" s="19">
        <f t="shared" si="3"/>
        <v>37.580878321577764</v>
      </c>
      <c r="D99" s="15">
        <f t="shared" si="4"/>
        <v>2.4214442041858999</v>
      </c>
      <c r="E99" s="9">
        <v>25400</v>
      </c>
      <c r="F99" s="16">
        <v>11084</v>
      </c>
      <c r="G99" s="17">
        <v>8111</v>
      </c>
    </row>
    <row r="100" spans="1:7" x14ac:dyDescent="0.2">
      <c r="A100" s="4">
        <v>92</v>
      </c>
      <c r="B100" s="10">
        <v>70</v>
      </c>
      <c r="C100" s="19">
        <f t="shared" si="3"/>
        <v>37.683560217948859</v>
      </c>
      <c r="D100" s="15">
        <f t="shared" si="4"/>
        <v>2.4413829125460382</v>
      </c>
      <c r="E100" s="9">
        <v>25400</v>
      </c>
      <c r="F100" s="16">
        <v>11054</v>
      </c>
      <c r="G100" s="17">
        <v>8088</v>
      </c>
    </row>
    <row r="101" spans="1:7" x14ac:dyDescent="0.2">
      <c r="A101" s="4">
        <v>93</v>
      </c>
      <c r="B101" s="10">
        <v>70</v>
      </c>
      <c r="C101" s="19">
        <f t="shared" si="3"/>
        <v>37.785132018022793</v>
      </c>
      <c r="D101" s="15">
        <f t="shared" si="4"/>
        <v>2.4612855647994234</v>
      </c>
      <c r="E101" s="9">
        <v>25400</v>
      </c>
      <c r="F101" s="16">
        <v>11025</v>
      </c>
      <c r="G101" s="17">
        <v>8067</v>
      </c>
    </row>
    <row r="102" spans="1:7" x14ac:dyDescent="0.2">
      <c r="A102" s="4">
        <v>94</v>
      </c>
      <c r="B102" s="10">
        <v>70</v>
      </c>
      <c r="C102" s="19">
        <f t="shared" si="3"/>
        <v>37.885617467861373</v>
      </c>
      <c r="D102" s="15">
        <f t="shared" si="4"/>
        <v>2.4811526453209014</v>
      </c>
      <c r="E102" s="9">
        <v>25400</v>
      </c>
      <c r="F102" s="16">
        <v>10995</v>
      </c>
      <c r="G102" s="17">
        <v>8045</v>
      </c>
    </row>
    <row r="103" spans="1:7" x14ac:dyDescent="0.2">
      <c r="A103" s="4">
        <v>95</v>
      </c>
      <c r="B103" s="10">
        <v>70</v>
      </c>
      <c r="C103" s="19">
        <f t="shared" si="3"/>
        <v>37.985039559654567</v>
      </c>
      <c r="D103" s="15">
        <f t="shared" si="4"/>
        <v>2.500984627139978</v>
      </c>
      <c r="E103" s="9">
        <v>25400</v>
      </c>
      <c r="F103" s="16">
        <v>10967</v>
      </c>
      <c r="G103" s="17">
        <v>8024</v>
      </c>
    </row>
    <row r="104" spans="1:7" x14ac:dyDescent="0.2">
      <c r="A104" s="4">
        <v>96</v>
      </c>
      <c r="B104" s="10">
        <v>70</v>
      </c>
      <c r="C104" s="19">
        <f t="shared" si="3"/>
        <v>38.083420563297764</v>
      </c>
      <c r="D104" s="15">
        <f t="shared" si="4"/>
        <v>2.5207819723136513</v>
      </c>
      <c r="E104" s="9">
        <v>25400</v>
      </c>
      <c r="F104" s="16">
        <v>10939</v>
      </c>
      <c r="G104" s="17">
        <v>8003</v>
      </c>
    </row>
    <row r="105" spans="1:7" x14ac:dyDescent="0.2">
      <c r="A105" s="4">
        <v>97</v>
      </c>
      <c r="B105" s="10">
        <v>70</v>
      </c>
      <c r="C105" s="19">
        <f t="shared" si="3"/>
        <v>38.180782056332838</v>
      </c>
      <c r="D105" s="15">
        <f t="shared" si="4"/>
        <v>2.5405451322836679</v>
      </c>
      <c r="E105" s="9">
        <v>25400</v>
      </c>
      <c r="F105" s="16">
        <v>10911</v>
      </c>
      <c r="G105" s="17">
        <v>7983</v>
      </c>
    </row>
    <row r="106" spans="1:7" x14ac:dyDescent="0.2">
      <c r="A106" s="4">
        <v>98</v>
      </c>
      <c r="B106" s="10">
        <v>70</v>
      </c>
      <c r="C106" s="19">
        <f t="shared" si="3"/>
        <v>38.27714495235363</v>
      </c>
      <c r="D106" s="15">
        <f t="shared" si="4"/>
        <v>2.5602745482189904</v>
      </c>
      <c r="E106" s="9">
        <v>25400</v>
      </c>
      <c r="F106" s="16">
        <v>10884</v>
      </c>
      <c r="G106" s="17">
        <v>7963</v>
      </c>
    </row>
    <row r="107" spans="1:7" x14ac:dyDescent="0.2">
      <c r="A107" s="4">
        <v>99</v>
      </c>
      <c r="B107" s="10">
        <v>70</v>
      </c>
      <c r="C107" s="19">
        <f t="shared" si="3"/>
        <v>38.372529527969519</v>
      </c>
      <c r="D107" s="15">
        <f t="shared" si="4"/>
        <v>2.5799706513441985</v>
      </c>
      <c r="E107" s="9">
        <v>25400</v>
      </c>
      <c r="F107" s="16">
        <v>10857</v>
      </c>
      <c r="G107" s="17">
        <v>7943</v>
      </c>
    </row>
    <row r="108" spans="1:7" x14ac:dyDescent="0.2">
      <c r="A108" s="4">
        <v>100</v>
      </c>
      <c r="B108" s="10">
        <v>70</v>
      </c>
      <c r="C108" s="19">
        <f t="shared" si="3"/>
        <v>38.466955448413927</v>
      </c>
      <c r="D108" s="15">
        <f t="shared" si="4"/>
        <v>2.5996338632545251</v>
      </c>
      <c r="E108" s="9">
        <v>25400</v>
      </c>
      <c r="F108" s="16">
        <v>10830</v>
      </c>
      <c r="G108" s="17">
        <v>7924</v>
      </c>
    </row>
    <row r="109" spans="1:7" x14ac:dyDescent="0.2">
      <c r="A109" s="4">
        <v>101</v>
      </c>
      <c r="B109" s="10">
        <v>70</v>
      </c>
      <c r="C109" s="19">
        <f t="shared" si="3"/>
        <v>38.560441791878695</v>
      </c>
      <c r="D109" s="15">
        <f t="shared" si="4"/>
        <v>2.6192645962181857</v>
      </c>
      <c r="E109" s="9">
        <v>25400</v>
      </c>
      <c r="F109" s="16">
        <v>10804</v>
      </c>
      <c r="G109" s="17">
        <v>7904</v>
      </c>
    </row>
    <row r="110" spans="1:7" x14ac:dyDescent="0.2">
      <c r="A110" s="4">
        <v>102</v>
      </c>
      <c r="B110" s="10">
        <v>70</v>
      </c>
      <c r="C110" s="19">
        <f t="shared" si="3"/>
        <v>38.653007072649714</v>
      </c>
      <c r="D110" s="15">
        <f t="shared" si="4"/>
        <v>2.6388632534666021</v>
      </c>
      <c r="E110" s="9">
        <v>25400</v>
      </c>
      <c r="F110" s="16">
        <v>10779</v>
      </c>
      <c r="G110" s="17">
        <v>7886</v>
      </c>
    </row>
    <row r="111" spans="1:7" x14ac:dyDescent="0.2">
      <c r="A111" s="4">
        <v>103</v>
      </c>
      <c r="B111" s="10">
        <v>70</v>
      </c>
      <c r="C111" s="19">
        <f t="shared" si="3"/>
        <v>38.744669263113906</v>
      </c>
      <c r="D111" s="15">
        <f t="shared" si="4"/>
        <v>2.6584302294731188</v>
      </c>
      <c r="E111" s="9">
        <v>25400</v>
      </c>
      <c r="F111" s="16">
        <v>10753</v>
      </c>
      <c r="G111" s="17">
        <v>7867</v>
      </c>
    </row>
    <row r="112" spans="1:7" x14ac:dyDescent="0.2">
      <c r="A112" s="4">
        <v>104</v>
      </c>
      <c r="B112" s="10">
        <v>70</v>
      </c>
      <c r="C112" s="19">
        <f t="shared" si="3"/>
        <v>38.835445814702943</v>
      </c>
      <c r="D112" s="15">
        <f t="shared" si="4"/>
        <v>2.6779659102207609</v>
      </c>
      <c r="E112" s="9">
        <v>25400</v>
      </c>
      <c r="F112" s="16">
        <v>10728</v>
      </c>
      <c r="G112" s="17">
        <v>7849</v>
      </c>
    </row>
    <row r="113" spans="1:7" x14ac:dyDescent="0.2">
      <c r="A113" s="4">
        <v>105</v>
      </c>
      <c r="B113" s="10">
        <v>70</v>
      </c>
      <c r="C113" s="19">
        <f t="shared" si="3"/>
        <v>38.925353677834984</v>
      </c>
      <c r="D113" s="15">
        <f t="shared" si="4"/>
        <v>2.6974706734595317</v>
      </c>
      <c r="E113" s="9">
        <v>25400</v>
      </c>
      <c r="F113" s="16">
        <v>10704</v>
      </c>
      <c r="G113" s="17">
        <v>7830</v>
      </c>
    </row>
    <row r="114" spans="1:7" x14ac:dyDescent="0.2">
      <c r="A114" s="4">
        <v>106</v>
      </c>
      <c r="B114" s="10">
        <v>70</v>
      </c>
      <c r="C114" s="19">
        <f t="shared" si="3"/>
        <v>39.014409320911106</v>
      </c>
      <c r="D114" s="15">
        <f t="shared" si="4"/>
        <v>2.7169448889537762</v>
      </c>
      <c r="E114" s="9">
        <v>25400</v>
      </c>
      <c r="F114" s="16">
        <v>10679</v>
      </c>
      <c r="G114" s="17">
        <v>7812</v>
      </c>
    </row>
    <row r="115" spans="1:7" x14ac:dyDescent="0.2">
      <c r="A115" s="4">
        <v>107</v>
      </c>
      <c r="B115" s="10">
        <v>70</v>
      </c>
      <c r="C115" s="19">
        <f t="shared" si="3"/>
        <v>39.102628748419946</v>
      </c>
      <c r="D115" s="15">
        <f t="shared" si="4"/>
        <v>2.7363889187200399</v>
      </c>
      <c r="E115" s="9">
        <v>25400</v>
      </c>
      <c r="F115" s="16">
        <v>10655</v>
      </c>
      <c r="G115" s="17">
        <v>7795</v>
      </c>
    </row>
    <row r="116" spans="1:7" x14ac:dyDescent="0.2">
      <c r="A116" s="4">
        <v>108</v>
      </c>
      <c r="B116" s="10">
        <v>70</v>
      </c>
      <c r="C116" s="19">
        <f t="shared" si="3"/>
        <v>39.190027518200189</v>
      </c>
      <c r="D116" s="15">
        <f t="shared" si="4"/>
        <v>2.7558031172558852</v>
      </c>
      <c r="E116" s="9">
        <v>25400</v>
      </c>
      <c r="F116" s="16">
        <v>10632</v>
      </c>
      <c r="G116" s="17">
        <v>7777</v>
      </c>
    </row>
    <row r="117" spans="1:7" x14ac:dyDescent="0.2">
      <c r="A117" s="4">
        <v>109</v>
      </c>
      <c r="B117" s="10">
        <v>70</v>
      </c>
      <c r="C117" s="19">
        <f t="shared" si="3"/>
        <v>39.27662075790748</v>
      </c>
      <c r="D117" s="15">
        <f t="shared" si="4"/>
        <v>2.7751878317600744</v>
      </c>
      <c r="E117" s="9">
        <v>25400</v>
      </c>
      <c r="F117" s="16">
        <v>10609</v>
      </c>
      <c r="G117" s="17">
        <v>7760</v>
      </c>
    </row>
    <row r="118" spans="1:7" x14ac:dyDescent="0.2">
      <c r="A118" s="4">
        <v>110</v>
      </c>
      <c r="B118" s="10">
        <v>70</v>
      </c>
      <c r="C118" s="19">
        <f t="shared" si="3"/>
        <v>39.3624231807295</v>
      </c>
      <c r="D118" s="15">
        <f t="shared" si="4"/>
        <v>2.7945434023445044</v>
      </c>
      <c r="E118" s="9">
        <v>25400</v>
      </c>
      <c r="F118" s="16">
        <v>10586</v>
      </c>
      <c r="G118" s="17">
        <v>7743</v>
      </c>
    </row>
    <row r="119" spans="1:7" x14ac:dyDescent="0.2">
      <c r="A119" s="4">
        <v>111</v>
      </c>
      <c r="B119" s="10">
        <v>70</v>
      </c>
      <c r="C119" s="19">
        <f t="shared" si="3"/>
        <v>39.447449100389775</v>
      </c>
      <c r="D119" s="15">
        <f t="shared" si="4"/>
        <v>2.813870162238278</v>
      </c>
      <c r="E119" s="9">
        <v>25400</v>
      </c>
      <c r="F119" s="16">
        <v>10563</v>
      </c>
      <c r="G119" s="17">
        <v>7727</v>
      </c>
    </row>
    <row r="120" spans="1:7" x14ac:dyDescent="0.2">
      <c r="A120" s="4">
        <v>112</v>
      </c>
      <c r="B120" s="10">
        <v>70</v>
      </c>
      <c r="C120" s="19">
        <f t="shared" si="3"/>
        <v>39.531712445478803</v>
      </c>
      <c r="D120" s="15">
        <f t="shared" si="4"/>
        <v>2.833168437984257</v>
      </c>
      <c r="E120" s="9">
        <v>25400</v>
      </c>
      <c r="F120" s="16">
        <v>10541</v>
      </c>
      <c r="G120" s="17">
        <v>7710</v>
      </c>
    </row>
    <row r="121" spans="1:7" x14ac:dyDescent="0.2">
      <c r="A121" s="4">
        <v>113</v>
      </c>
      <c r="B121" s="10">
        <v>70</v>
      </c>
      <c r="C121" s="19">
        <f t="shared" si="3"/>
        <v>39.615226773148059</v>
      </c>
      <c r="D121" s="15">
        <f t="shared" si="4"/>
        <v>2.852438549628435</v>
      </c>
      <c r="E121" s="9">
        <v>25400</v>
      </c>
      <c r="F121" s="16">
        <v>10518</v>
      </c>
      <c r="G121" s="17">
        <v>7694</v>
      </c>
    </row>
    <row r="122" spans="1:7" x14ac:dyDescent="0.2">
      <c r="A122" s="4">
        <v>114</v>
      </c>
      <c r="B122" s="10">
        <v>70</v>
      </c>
      <c r="C122" s="19">
        <f t="shared" si="3"/>
        <v>39.69800528220081</v>
      </c>
      <c r="D122" s="15">
        <f t="shared" si="4"/>
        <v>2.8716808109024456</v>
      </c>
      <c r="E122" s="9">
        <v>25400</v>
      </c>
      <c r="F122" s="16">
        <v>10497</v>
      </c>
      <c r="G122" s="17">
        <v>7678</v>
      </c>
    </row>
    <row r="123" spans="1:7" x14ac:dyDescent="0.2">
      <c r="A123" s="4">
        <v>115</v>
      </c>
      <c r="B123" s="10">
        <v>70</v>
      </c>
      <c r="C123" s="19">
        <f t="shared" si="3"/>
        <v>39.780060825611251</v>
      </c>
      <c r="D123" s="15">
        <f t="shared" si="4"/>
        <v>2.8908955293995064</v>
      </c>
      <c r="E123" s="9">
        <v>25400</v>
      </c>
      <c r="F123" s="16">
        <v>10475</v>
      </c>
      <c r="G123" s="17">
        <v>7662</v>
      </c>
    </row>
    <row r="124" spans="1:7" x14ac:dyDescent="0.2">
      <c r="A124" s="4">
        <v>116</v>
      </c>
      <c r="B124" s="10">
        <v>70</v>
      </c>
      <c r="C124" s="19">
        <f t="shared" si="3"/>
        <v>39.861405922501632</v>
      </c>
      <c r="D124" s="15">
        <f t="shared" si="4"/>
        <v>2.9100830067440842</v>
      </c>
      <c r="E124" s="9">
        <v>25400</v>
      </c>
      <c r="F124" s="16">
        <v>10454</v>
      </c>
      <c r="G124" s="17">
        <v>7646</v>
      </c>
    </row>
    <row r="125" spans="1:7" x14ac:dyDescent="0.2">
      <c r="A125" s="4">
        <v>117</v>
      </c>
      <c r="B125" s="10">
        <v>70</v>
      </c>
      <c r="C125" s="19">
        <f t="shared" si="3"/>
        <v>39.942052769605368</v>
      </c>
      <c r="D125" s="15">
        <f t="shared" si="4"/>
        <v>2.9292435387555562</v>
      </c>
      <c r="E125" s="9">
        <v>25400</v>
      </c>
      <c r="F125" s="16">
        <v>10433</v>
      </c>
      <c r="G125" s="17">
        <v>7631</v>
      </c>
    </row>
    <row r="126" spans="1:7" x14ac:dyDescent="0.2">
      <c r="A126" s="4">
        <v>118</v>
      </c>
      <c r="B126" s="10">
        <v>70</v>
      </c>
      <c r="C126" s="19">
        <f t="shared" si="3"/>
        <v>40.022013252242267</v>
      </c>
      <c r="D126" s="15">
        <f t="shared" si="4"/>
        <v>2.9483774156061213</v>
      </c>
      <c r="E126" s="9">
        <v>25400</v>
      </c>
      <c r="F126" s="16">
        <v>10412</v>
      </c>
      <c r="G126" s="17">
        <v>7616</v>
      </c>
    </row>
    <row r="127" spans="1:7" x14ac:dyDescent="0.2">
      <c r="A127" s="4">
        <v>119</v>
      </c>
      <c r="B127" s="10">
        <v>70</v>
      </c>
      <c r="C127" s="19">
        <f t="shared" si="3"/>
        <v>40.10129895483076</v>
      </c>
      <c r="D127" s="15">
        <f t="shared" si="4"/>
        <v>2.967484921973202</v>
      </c>
      <c r="E127" s="9">
        <v>25400</v>
      </c>
      <c r="F127" s="16">
        <v>10392</v>
      </c>
      <c r="G127" s="17">
        <v>7601</v>
      </c>
    </row>
    <row r="128" spans="1:7" x14ac:dyDescent="0.2">
      <c r="A128" s="4">
        <v>120</v>
      </c>
      <c r="B128" s="10">
        <v>70</v>
      </c>
      <c r="C128" s="19">
        <f t="shared" si="3"/>
        <v>40.179921170960164</v>
      </c>
      <c r="D128" s="15">
        <f t="shared" si="4"/>
        <v>2.9865663371865794</v>
      </c>
      <c r="E128" s="9">
        <v>25400</v>
      </c>
      <c r="F128" s="16">
        <v>10372</v>
      </c>
      <c r="G128" s="17">
        <v>7586</v>
      </c>
    </row>
    <row r="129" spans="1:7" x14ac:dyDescent="0.2">
      <c r="A129" s="4">
        <v>121</v>
      </c>
      <c r="B129" s="10">
        <v>70</v>
      </c>
      <c r="C129" s="19">
        <f t="shared" si="3"/>
        <v>40.25</v>
      </c>
      <c r="D129" s="15">
        <f t="shared" si="4"/>
        <v>3.0062111801242235</v>
      </c>
      <c r="E129" s="9">
        <v>25400</v>
      </c>
      <c r="F129" s="16">
        <v>10354</v>
      </c>
      <c r="G129" s="17">
        <v>7573</v>
      </c>
    </row>
    <row r="130" spans="1:7" x14ac:dyDescent="0.2">
      <c r="A130" s="4">
        <v>122</v>
      </c>
      <c r="B130" s="10">
        <v>70</v>
      </c>
      <c r="C130" s="19">
        <f t="shared" si="3"/>
        <v>40.25</v>
      </c>
      <c r="D130" s="15">
        <f t="shared" si="4"/>
        <v>3.031055900621118</v>
      </c>
      <c r="E130" s="9">
        <v>25400</v>
      </c>
      <c r="F130" s="16">
        <v>10354</v>
      </c>
      <c r="G130" s="17">
        <v>7573</v>
      </c>
    </row>
    <row r="131" spans="1:7" x14ac:dyDescent="0.2">
      <c r="A131" s="4">
        <v>123</v>
      </c>
      <c r="B131" s="10">
        <v>70</v>
      </c>
      <c r="C131" s="19">
        <f t="shared" si="3"/>
        <v>40.25</v>
      </c>
      <c r="D131" s="15">
        <f t="shared" si="4"/>
        <v>3.0559006211180124</v>
      </c>
      <c r="E131" s="9">
        <v>25400</v>
      </c>
      <c r="F131" s="16">
        <v>10354</v>
      </c>
      <c r="G131" s="17">
        <v>7573</v>
      </c>
    </row>
    <row r="132" spans="1:7" x14ac:dyDescent="0.2">
      <c r="A132" s="4">
        <v>124</v>
      </c>
      <c r="B132" s="10">
        <v>70</v>
      </c>
      <c r="C132" s="19">
        <f t="shared" si="3"/>
        <v>40.25</v>
      </c>
      <c r="D132" s="15">
        <f t="shared" si="4"/>
        <v>3.0807453416149069</v>
      </c>
      <c r="E132" s="9">
        <v>25400</v>
      </c>
      <c r="F132" s="16">
        <v>10354</v>
      </c>
      <c r="G132" s="17">
        <v>7573</v>
      </c>
    </row>
    <row r="133" spans="1:7" x14ac:dyDescent="0.2">
      <c r="A133" s="4">
        <v>125</v>
      </c>
      <c r="B133" s="10">
        <v>70</v>
      </c>
      <c r="C133" s="19">
        <f t="shared" si="3"/>
        <v>40.25</v>
      </c>
      <c r="D133" s="15">
        <f t="shared" si="4"/>
        <v>3.1055900621118013</v>
      </c>
      <c r="E133" s="9">
        <v>25400</v>
      </c>
      <c r="F133" s="16">
        <v>10354</v>
      </c>
      <c r="G133" s="17">
        <v>7573</v>
      </c>
    </row>
    <row r="134" spans="1:7" x14ac:dyDescent="0.2">
      <c r="A134" s="4">
        <v>126</v>
      </c>
      <c r="B134" s="10">
        <v>70</v>
      </c>
      <c r="C134" s="19">
        <f t="shared" si="3"/>
        <v>40.25</v>
      </c>
      <c r="D134" s="15">
        <f t="shared" si="4"/>
        <v>3.1304347826086958</v>
      </c>
      <c r="E134" s="9">
        <v>25400</v>
      </c>
      <c r="F134" s="16">
        <v>10354</v>
      </c>
      <c r="G134" s="17">
        <v>7573</v>
      </c>
    </row>
    <row r="135" spans="1:7" x14ac:dyDescent="0.2">
      <c r="A135" s="4">
        <v>127</v>
      </c>
      <c r="B135" s="10">
        <v>70</v>
      </c>
      <c r="C135" s="19">
        <f t="shared" si="3"/>
        <v>40.25</v>
      </c>
      <c r="D135" s="15">
        <f t="shared" si="4"/>
        <v>3.1552795031055902</v>
      </c>
      <c r="E135" s="9">
        <v>25400</v>
      </c>
      <c r="F135" s="16">
        <v>10354</v>
      </c>
      <c r="G135" s="17">
        <v>7573</v>
      </c>
    </row>
    <row r="136" spans="1:7" x14ac:dyDescent="0.2">
      <c r="A136" s="5">
        <v>128</v>
      </c>
      <c r="B136" s="10">
        <v>70</v>
      </c>
      <c r="C136" s="19">
        <f t="shared" si="3"/>
        <v>40.25</v>
      </c>
      <c r="D136" s="15">
        <f t="shared" si="4"/>
        <v>3.1801242236024843</v>
      </c>
      <c r="E136" s="9">
        <v>25400</v>
      </c>
      <c r="F136" s="16">
        <v>10354</v>
      </c>
      <c r="G136" s="17">
        <v>7573</v>
      </c>
    </row>
    <row r="137" spans="1:7" x14ac:dyDescent="0.2">
      <c r="A137" s="5">
        <v>129</v>
      </c>
      <c r="B137" s="10">
        <v>70</v>
      </c>
      <c r="C137" s="19">
        <f t="shared" ref="C137:C200" si="5">IF(A137&lt;30,26.84,IF(A137&lt;121,9.3953*LN(A137)-4.8,40.25))</f>
        <v>40.25</v>
      </c>
      <c r="D137" s="15">
        <f t="shared" ref="D137:D200" si="6">A137/C137</f>
        <v>3.2049689440993787</v>
      </c>
      <c r="E137" s="9">
        <v>25400</v>
      </c>
      <c r="F137" s="16">
        <v>10354</v>
      </c>
      <c r="G137" s="17">
        <v>7573</v>
      </c>
    </row>
    <row r="138" spans="1:7" x14ac:dyDescent="0.2">
      <c r="A138" s="5">
        <v>130</v>
      </c>
      <c r="B138" s="10">
        <v>70</v>
      </c>
      <c r="C138" s="19">
        <f t="shared" si="5"/>
        <v>40.25</v>
      </c>
      <c r="D138" s="15">
        <f t="shared" si="6"/>
        <v>3.2298136645962732</v>
      </c>
      <c r="E138" s="9">
        <v>25400</v>
      </c>
      <c r="F138" s="16">
        <v>10354</v>
      </c>
      <c r="G138" s="17">
        <v>7573</v>
      </c>
    </row>
    <row r="139" spans="1:7" x14ac:dyDescent="0.2">
      <c r="A139" s="5">
        <v>131</v>
      </c>
      <c r="B139" s="10">
        <v>70</v>
      </c>
      <c r="C139" s="19">
        <f t="shared" si="5"/>
        <v>40.25</v>
      </c>
      <c r="D139" s="15">
        <f t="shared" si="6"/>
        <v>3.2546583850931676</v>
      </c>
      <c r="E139" s="9">
        <v>25400</v>
      </c>
      <c r="F139" s="16">
        <v>10354</v>
      </c>
      <c r="G139" s="17">
        <v>7573</v>
      </c>
    </row>
    <row r="140" spans="1:7" x14ac:dyDescent="0.2">
      <c r="A140" s="5">
        <v>132</v>
      </c>
      <c r="B140" s="10">
        <v>70</v>
      </c>
      <c r="C140" s="19">
        <f t="shared" si="5"/>
        <v>40.25</v>
      </c>
      <c r="D140" s="15">
        <f t="shared" si="6"/>
        <v>3.2795031055900621</v>
      </c>
      <c r="E140" s="9">
        <v>25400</v>
      </c>
      <c r="F140" s="16">
        <v>10354</v>
      </c>
      <c r="G140" s="17">
        <v>7573</v>
      </c>
    </row>
    <row r="141" spans="1:7" x14ac:dyDescent="0.2">
      <c r="A141" s="5">
        <v>133</v>
      </c>
      <c r="B141" s="10">
        <v>70</v>
      </c>
      <c r="C141" s="19">
        <f t="shared" si="5"/>
        <v>40.25</v>
      </c>
      <c r="D141" s="15">
        <f t="shared" si="6"/>
        <v>3.3043478260869565</v>
      </c>
      <c r="E141" s="9">
        <v>25400</v>
      </c>
      <c r="F141" s="16">
        <v>10354</v>
      </c>
      <c r="G141" s="17">
        <v>7573</v>
      </c>
    </row>
    <row r="142" spans="1:7" x14ac:dyDescent="0.2">
      <c r="A142" s="5">
        <v>134</v>
      </c>
      <c r="B142" s="10">
        <v>70</v>
      </c>
      <c r="C142" s="19">
        <f t="shared" si="5"/>
        <v>40.25</v>
      </c>
      <c r="D142" s="15">
        <f t="shared" si="6"/>
        <v>3.329192546583851</v>
      </c>
      <c r="E142" s="9">
        <v>25400</v>
      </c>
      <c r="F142" s="16">
        <v>10354</v>
      </c>
      <c r="G142" s="17">
        <v>7573</v>
      </c>
    </row>
    <row r="143" spans="1:7" x14ac:dyDescent="0.2">
      <c r="A143" s="5">
        <v>135</v>
      </c>
      <c r="B143" s="10">
        <v>70</v>
      </c>
      <c r="C143" s="19">
        <f t="shared" si="5"/>
        <v>40.25</v>
      </c>
      <c r="D143" s="15">
        <f t="shared" si="6"/>
        <v>3.3540372670807455</v>
      </c>
      <c r="E143" s="9">
        <v>25400</v>
      </c>
      <c r="F143" s="16">
        <v>10354</v>
      </c>
      <c r="G143" s="17">
        <v>7573</v>
      </c>
    </row>
    <row r="144" spans="1:7" x14ac:dyDescent="0.2">
      <c r="A144" s="5">
        <v>136</v>
      </c>
      <c r="B144" s="10">
        <v>70</v>
      </c>
      <c r="C144" s="19">
        <f t="shared" si="5"/>
        <v>40.25</v>
      </c>
      <c r="D144" s="15">
        <f t="shared" si="6"/>
        <v>3.3788819875776399</v>
      </c>
      <c r="E144" s="9">
        <v>25400</v>
      </c>
      <c r="F144" s="16">
        <v>10354</v>
      </c>
      <c r="G144" s="17">
        <v>7573</v>
      </c>
    </row>
    <row r="145" spans="1:7" x14ac:dyDescent="0.2">
      <c r="A145" s="5">
        <v>137</v>
      </c>
      <c r="B145" s="10">
        <v>70</v>
      </c>
      <c r="C145" s="19">
        <f t="shared" si="5"/>
        <v>40.25</v>
      </c>
      <c r="D145" s="15">
        <f t="shared" si="6"/>
        <v>3.4037267080745344</v>
      </c>
      <c r="E145" s="9">
        <v>25400</v>
      </c>
      <c r="F145" s="16">
        <v>10354</v>
      </c>
      <c r="G145" s="17">
        <v>7573</v>
      </c>
    </row>
    <row r="146" spans="1:7" x14ac:dyDescent="0.2">
      <c r="A146" s="5">
        <v>138</v>
      </c>
      <c r="B146" s="10">
        <v>70</v>
      </c>
      <c r="C146" s="19">
        <f t="shared" si="5"/>
        <v>40.25</v>
      </c>
      <c r="D146" s="15">
        <f t="shared" si="6"/>
        <v>3.4285714285714284</v>
      </c>
      <c r="E146" s="9">
        <v>25400</v>
      </c>
      <c r="F146" s="16">
        <v>10354</v>
      </c>
      <c r="G146" s="17">
        <v>7573</v>
      </c>
    </row>
    <row r="147" spans="1:7" x14ac:dyDescent="0.2">
      <c r="A147" s="5">
        <v>139</v>
      </c>
      <c r="B147" s="10">
        <v>70</v>
      </c>
      <c r="C147" s="19">
        <f t="shared" si="5"/>
        <v>40.25</v>
      </c>
      <c r="D147" s="15">
        <f t="shared" si="6"/>
        <v>3.4534161490683228</v>
      </c>
      <c r="E147" s="9">
        <v>25400</v>
      </c>
      <c r="F147" s="16">
        <v>10354</v>
      </c>
      <c r="G147" s="17">
        <v>7573</v>
      </c>
    </row>
    <row r="148" spans="1:7" x14ac:dyDescent="0.2">
      <c r="A148" s="5">
        <v>140</v>
      </c>
      <c r="B148" s="10">
        <v>70</v>
      </c>
      <c r="C148" s="19">
        <f t="shared" si="5"/>
        <v>40.25</v>
      </c>
      <c r="D148" s="15">
        <f t="shared" si="6"/>
        <v>3.4782608695652173</v>
      </c>
      <c r="E148" s="9">
        <v>25400</v>
      </c>
      <c r="F148" s="16">
        <v>10354</v>
      </c>
      <c r="G148" s="17">
        <v>7573</v>
      </c>
    </row>
    <row r="149" spans="1:7" x14ac:dyDescent="0.2">
      <c r="A149" s="5">
        <v>141</v>
      </c>
      <c r="B149" s="10">
        <v>70</v>
      </c>
      <c r="C149" s="19">
        <f t="shared" si="5"/>
        <v>40.25</v>
      </c>
      <c r="D149" s="15">
        <f t="shared" si="6"/>
        <v>3.5031055900621118</v>
      </c>
      <c r="E149" s="9">
        <v>25400</v>
      </c>
      <c r="F149" s="16">
        <v>10354</v>
      </c>
      <c r="G149" s="17">
        <v>7573</v>
      </c>
    </row>
    <row r="150" spans="1:7" x14ac:dyDescent="0.2">
      <c r="A150" s="5">
        <v>142</v>
      </c>
      <c r="B150" s="10">
        <v>70</v>
      </c>
      <c r="C150" s="19">
        <f t="shared" si="5"/>
        <v>40.25</v>
      </c>
      <c r="D150" s="15">
        <f t="shared" si="6"/>
        <v>3.5279503105590062</v>
      </c>
      <c r="E150" s="9">
        <v>25400</v>
      </c>
      <c r="F150" s="16">
        <v>10354</v>
      </c>
      <c r="G150" s="17">
        <v>7573</v>
      </c>
    </row>
    <row r="151" spans="1:7" x14ac:dyDescent="0.2">
      <c r="A151" s="5">
        <v>143</v>
      </c>
      <c r="B151" s="10">
        <v>70</v>
      </c>
      <c r="C151" s="19">
        <f t="shared" si="5"/>
        <v>40.25</v>
      </c>
      <c r="D151" s="15">
        <f t="shared" si="6"/>
        <v>3.5527950310559007</v>
      </c>
      <c r="E151" s="9">
        <v>25400</v>
      </c>
      <c r="F151" s="16">
        <v>10354</v>
      </c>
      <c r="G151" s="17">
        <v>7573</v>
      </c>
    </row>
    <row r="152" spans="1:7" x14ac:dyDescent="0.2">
      <c r="A152" s="5">
        <v>144</v>
      </c>
      <c r="B152" s="10">
        <v>70</v>
      </c>
      <c r="C152" s="19">
        <f t="shared" si="5"/>
        <v>40.25</v>
      </c>
      <c r="D152" s="15">
        <f t="shared" si="6"/>
        <v>3.5776397515527951</v>
      </c>
      <c r="E152" s="9">
        <v>25400</v>
      </c>
      <c r="F152" s="16">
        <v>10354</v>
      </c>
      <c r="G152" s="17">
        <v>7573</v>
      </c>
    </row>
    <row r="153" spans="1:7" x14ac:dyDescent="0.2">
      <c r="A153" s="5">
        <v>145</v>
      </c>
      <c r="B153" s="10">
        <v>70</v>
      </c>
      <c r="C153" s="19">
        <f t="shared" si="5"/>
        <v>40.25</v>
      </c>
      <c r="D153" s="15">
        <f t="shared" si="6"/>
        <v>3.6024844720496896</v>
      </c>
      <c r="E153" s="9">
        <v>25400</v>
      </c>
      <c r="F153" s="16">
        <v>10354</v>
      </c>
      <c r="G153" s="17">
        <v>7573</v>
      </c>
    </row>
    <row r="154" spans="1:7" x14ac:dyDescent="0.2">
      <c r="A154" s="5">
        <v>146</v>
      </c>
      <c r="B154" s="10">
        <v>70</v>
      </c>
      <c r="C154" s="19">
        <f t="shared" si="5"/>
        <v>40.25</v>
      </c>
      <c r="D154" s="15">
        <f t="shared" si="6"/>
        <v>3.627329192546584</v>
      </c>
      <c r="E154" s="9">
        <v>25400</v>
      </c>
      <c r="F154" s="16">
        <v>10354</v>
      </c>
      <c r="G154" s="17">
        <v>7573</v>
      </c>
    </row>
    <row r="155" spans="1:7" x14ac:dyDescent="0.2">
      <c r="A155" s="5">
        <v>147</v>
      </c>
      <c r="B155" s="10">
        <v>70</v>
      </c>
      <c r="C155" s="19">
        <f t="shared" si="5"/>
        <v>40.25</v>
      </c>
      <c r="D155" s="15">
        <f t="shared" si="6"/>
        <v>3.652173913043478</v>
      </c>
      <c r="E155" s="9">
        <v>25400</v>
      </c>
      <c r="F155" s="16">
        <v>10354</v>
      </c>
      <c r="G155" s="17">
        <v>7573</v>
      </c>
    </row>
    <row r="156" spans="1:7" x14ac:dyDescent="0.2">
      <c r="A156" s="5">
        <v>148</v>
      </c>
      <c r="B156" s="10">
        <v>70</v>
      </c>
      <c r="C156" s="19">
        <f t="shared" si="5"/>
        <v>40.25</v>
      </c>
      <c r="D156" s="15">
        <f t="shared" si="6"/>
        <v>3.6770186335403725</v>
      </c>
      <c r="E156" s="9">
        <v>25400</v>
      </c>
      <c r="F156" s="16">
        <v>10354</v>
      </c>
      <c r="G156" s="17">
        <v>7573</v>
      </c>
    </row>
    <row r="157" spans="1:7" x14ac:dyDescent="0.2">
      <c r="A157" s="5">
        <v>149</v>
      </c>
      <c r="B157" s="10">
        <v>70</v>
      </c>
      <c r="C157" s="19">
        <f t="shared" si="5"/>
        <v>40.25</v>
      </c>
      <c r="D157" s="15">
        <f t="shared" si="6"/>
        <v>3.701863354037267</v>
      </c>
      <c r="E157" s="9">
        <v>25400</v>
      </c>
      <c r="F157" s="16">
        <v>10354</v>
      </c>
      <c r="G157" s="17">
        <v>7573</v>
      </c>
    </row>
    <row r="158" spans="1:7" x14ac:dyDescent="0.2">
      <c r="A158" s="5">
        <v>150</v>
      </c>
      <c r="B158" s="10">
        <v>70</v>
      </c>
      <c r="C158" s="19">
        <f t="shared" si="5"/>
        <v>40.25</v>
      </c>
      <c r="D158" s="15">
        <f t="shared" si="6"/>
        <v>3.7267080745341614</v>
      </c>
      <c r="E158" s="9">
        <v>25400</v>
      </c>
      <c r="F158" s="16">
        <v>10354</v>
      </c>
      <c r="G158" s="17">
        <v>7573</v>
      </c>
    </row>
    <row r="159" spans="1:7" x14ac:dyDescent="0.2">
      <c r="A159" s="5">
        <v>151</v>
      </c>
      <c r="B159" s="10">
        <v>70</v>
      </c>
      <c r="C159" s="19">
        <f t="shared" si="5"/>
        <v>40.25</v>
      </c>
      <c r="D159" s="15">
        <f t="shared" si="6"/>
        <v>3.7515527950310559</v>
      </c>
      <c r="E159" s="9">
        <v>25400</v>
      </c>
      <c r="F159" s="16">
        <v>10354</v>
      </c>
      <c r="G159" s="17">
        <v>7573</v>
      </c>
    </row>
    <row r="160" spans="1:7" x14ac:dyDescent="0.2">
      <c r="A160" s="5">
        <v>152</v>
      </c>
      <c r="B160" s="10">
        <v>70</v>
      </c>
      <c r="C160" s="19">
        <f t="shared" si="5"/>
        <v>40.25</v>
      </c>
      <c r="D160" s="15">
        <f t="shared" si="6"/>
        <v>3.7763975155279503</v>
      </c>
      <c r="E160" s="9">
        <v>25400</v>
      </c>
      <c r="F160" s="16">
        <v>10354</v>
      </c>
      <c r="G160" s="17">
        <v>7573</v>
      </c>
    </row>
    <row r="161" spans="1:7" x14ac:dyDescent="0.2">
      <c r="A161" s="5">
        <v>153</v>
      </c>
      <c r="B161" s="10">
        <v>70</v>
      </c>
      <c r="C161" s="19">
        <f t="shared" si="5"/>
        <v>40.25</v>
      </c>
      <c r="D161" s="15">
        <f t="shared" si="6"/>
        <v>3.8012422360248448</v>
      </c>
      <c r="E161" s="9">
        <v>25400</v>
      </c>
      <c r="F161" s="16">
        <v>10354</v>
      </c>
      <c r="G161" s="17">
        <v>7573</v>
      </c>
    </row>
    <row r="162" spans="1:7" x14ac:dyDescent="0.2">
      <c r="A162" s="5">
        <v>154</v>
      </c>
      <c r="B162" s="10">
        <v>70</v>
      </c>
      <c r="C162" s="19">
        <f t="shared" si="5"/>
        <v>40.25</v>
      </c>
      <c r="D162" s="15">
        <f t="shared" si="6"/>
        <v>3.8260869565217392</v>
      </c>
      <c r="E162" s="9">
        <v>25400</v>
      </c>
      <c r="F162" s="16">
        <v>10354</v>
      </c>
      <c r="G162" s="17">
        <v>7573</v>
      </c>
    </row>
    <row r="163" spans="1:7" x14ac:dyDescent="0.2">
      <c r="A163" s="5">
        <v>155</v>
      </c>
      <c r="B163" s="10">
        <v>70</v>
      </c>
      <c r="C163" s="19">
        <f t="shared" si="5"/>
        <v>40.25</v>
      </c>
      <c r="D163" s="15">
        <f t="shared" si="6"/>
        <v>3.8509316770186337</v>
      </c>
      <c r="E163" s="9">
        <v>25400</v>
      </c>
      <c r="F163" s="16">
        <v>10354</v>
      </c>
      <c r="G163" s="17">
        <v>7573</v>
      </c>
    </row>
    <row r="164" spans="1:7" x14ac:dyDescent="0.2">
      <c r="A164" s="5">
        <v>156</v>
      </c>
      <c r="B164" s="10">
        <v>70</v>
      </c>
      <c r="C164" s="19">
        <f t="shared" si="5"/>
        <v>40.25</v>
      </c>
      <c r="D164" s="15">
        <f t="shared" si="6"/>
        <v>3.8757763975155282</v>
      </c>
      <c r="E164" s="9">
        <v>25400</v>
      </c>
      <c r="F164" s="16">
        <v>10354</v>
      </c>
      <c r="G164" s="17">
        <v>7573</v>
      </c>
    </row>
    <row r="165" spans="1:7" x14ac:dyDescent="0.2">
      <c r="A165" s="5">
        <v>157</v>
      </c>
      <c r="B165" s="10">
        <v>70</v>
      </c>
      <c r="C165" s="19">
        <f t="shared" si="5"/>
        <v>40.25</v>
      </c>
      <c r="D165" s="15">
        <f t="shared" si="6"/>
        <v>3.9006211180124222</v>
      </c>
      <c r="E165" s="9">
        <v>25400</v>
      </c>
      <c r="F165" s="16">
        <v>10354</v>
      </c>
      <c r="G165" s="17">
        <v>7573</v>
      </c>
    </row>
    <row r="166" spans="1:7" x14ac:dyDescent="0.2">
      <c r="A166" s="5">
        <v>158</v>
      </c>
      <c r="B166" s="10">
        <v>70</v>
      </c>
      <c r="C166" s="19">
        <f t="shared" si="5"/>
        <v>40.25</v>
      </c>
      <c r="D166" s="15">
        <f t="shared" si="6"/>
        <v>3.9254658385093166</v>
      </c>
      <c r="E166" s="9">
        <v>25400</v>
      </c>
      <c r="F166" s="16">
        <v>10354</v>
      </c>
      <c r="G166" s="17">
        <v>7573</v>
      </c>
    </row>
    <row r="167" spans="1:7" x14ac:dyDescent="0.2">
      <c r="A167" s="5">
        <v>159</v>
      </c>
      <c r="B167" s="10">
        <v>70</v>
      </c>
      <c r="C167" s="19">
        <f t="shared" si="5"/>
        <v>40.25</v>
      </c>
      <c r="D167" s="15">
        <f t="shared" si="6"/>
        <v>3.9503105590062111</v>
      </c>
      <c r="E167" s="9">
        <v>25400</v>
      </c>
      <c r="F167" s="16">
        <v>10354</v>
      </c>
      <c r="G167" s="17">
        <v>7573</v>
      </c>
    </row>
    <row r="168" spans="1:7" x14ac:dyDescent="0.2">
      <c r="A168" s="5">
        <v>160</v>
      </c>
      <c r="B168" s="10">
        <v>70</v>
      </c>
      <c r="C168" s="19">
        <f t="shared" si="5"/>
        <v>40.25</v>
      </c>
      <c r="D168" s="15">
        <f t="shared" si="6"/>
        <v>3.9751552795031055</v>
      </c>
      <c r="E168" s="9">
        <v>25400</v>
      </c>
      <c r="F168" s="16">
        <v>10354</v>
      </c>
      <c r="G168" s="17">
        <v>7573</v>
      </c>
    </row>
    <row r="169" spans="1:7" x14ac:dyDescent="0.2">
      <c r="A169" s="5">
        <v>161</v>
      </c>
      <c r="B169" s="10">
        <v>70</v>
      </c>
      <c r="C169" s="19">
        <f t="shared" si="5"/>
        <v>40.25</v>
      </c>
      <c r="D169" s="15">
        <f t="shared" si="6"/>
        <v>4</v>
      </c>
      <c r="E169" s="9">
        <v>25400</v>
      </c>
      <c r="F169" s="16">
        <v>10354</v>
      </c>
      <c r="G169" s="17">
        <v>7573</v>
      </c>
    </row>
    <row r="170" spans="1:7" x14ac:dyDescent="0.2">
      <c r="A170" s="5">
        <v>162</v>
      </c>
      <c r="B170" s="10">
        <v>70</v>
      </c>
      <c r="C170" s="19">
        <f t="shared" si="5"/>
        <v>40.25</v>
      </c>
      <c r="D170" s="15">
        <f t="shared" si="6"/>
        <v>4.024844720496894</v>
      </c>
      <c r="E170" s="9">
        <v>25400</v>
      </c>
      <c r="F170" s="16">
        <v>10354</v>
      </c>
      <c r="G170" s="17">
        <v>7573</v>
      </c>
    </row>
    <row r="171" spans="1:7" x14ac:dyDescent="0.2">
      <c r="A171" s="5">
        <v>163</v>
      </c>
      <c r="B171" s="10">
        <v>70</v>
      </c>
      <c r="C171" s="19">
        <f t="shared" si="5"/>
        <v>40.25</v>
      </c>
      <c r="D171" s="15">
        <f t="shared" si="6"/>
        <v>4.0496894409937889</v>
      </c>
      <c r="E171" s="9">
        <v>25400</v>
      </c>
      <c r="F171" s="16">
        <v>10354</v>
      </c>
      <c r="G171" s="17">
        <v>7573</v>
      </c>
    </row>
    <row r="172" spans="1:7" x14ac:dyDescent="0.2">
      <c r="A172" s="5">
        <v>164</v>
      </c>
      <c r="B172" s="10">
        <v>70</v>
      </c>
      <c r="C172" s="19">
        <f t="shared" si="5"/>
        <v>40.25</v>
      </c>
      <c r="D172" s="15">
        <f t="shared" si="6"/>
        <v>4.0745341614906829</v>
      </c>
      <c r="E172" s="9">
        <v>25400</v>
      </c>
      <c r="F172" s="16">
        <v>10354</v>
      </c>
      <c r="G172" s="17">
        <v>7573</v>
      </c>
    </row>
    <row r="173" spans="1:7" x14ac:dyDescent="0.2">
      <c r="A173" s="5">
        <v>165</v>
      </c>
      <c r="B173" s="10">
        <v>70</v>
      </c>
      <c r="C173" s="19">
        <f t="shared" si="5"/>
        <v>40.25</v>
      </c>
      <c r="D173" s="15">
        <f t="shared" si="6"/>
        <v>4.0993788819875778</v>
      </c>
      <c r="E173" s="9">
        <v>25400</v>
      </c>
      <c r="F173" s="16">
        <v>10354</v>
      </c>
      <c r="G173" s="17">
        <v>7573</v>
      </c>
    </row>
    <row r="174" spans="1:7" x14ac:dyDescent="0.2">
      <c r="A174" s="5">
        <v>166</v>
      </c>
      <c r="B174" s="10">
        <v>70</v>
      </c>
      <c r="C174" s="19">
        <f t="shared" si="5"/>
        <v>40.25</v>
      </c>
      <c r="D174" s="15">
        <f t="shared" si="6"/>
        <v>4.1242236024844718</v>
      </c>
      <c r="E174" s="9">
        <v>25400</v>
      </c>
      <c r="F174" s="16">
        <v>10354</v>
      </c>
      <c r="G174" s="17">
        <v>7573</v>
      </c>
    </row>
    <row r="175" spans="1:7" x14ac:dyDescent="0.2">
      <c r="A175" s="5">
        <v>167</v>
      </c>
      <c r="B175" s="10">
        <v>70</v>
      </c>
      <c r="C175" s="19">
        <f t="shared" si="5"/>
        <v>40.25</v>
      </c>
      <c r="D175" s="15">
        <f t="shared" si="6"/>
        <v>4.1490683229813667</v>
      </c>
      <c r="E175" s="9">
        <v>25400</v>
      </c>
      <c r="F175" s="16">
        <v>10354</v>
      </c>
      <c r="G175" s="17">
        <v>7573</v>
      </c>
    </row>
    <row r="176" spans="1:7" x14ac:dyDescent="0.2">
      <c r="A176" s="5">
        <v>168</v>
      </c>
      <c r="B176" s="10">
        <v>70</v>
      </c>
      <c r="C176" s="19">
        <f t="shared" si="5"/>
        <v>40.25</v>
      </c>
      <c r="D176" s="15">
        <f t="shared" si="6"/>
        <v>4.1739130434782608</v>
      </c>
      <c r="E176" s="9">
        <v>25400</v>
      </c>
      <c r="F176" s="16">
        <v>10354</v>
      </c>
      <c r="G176" s="17">
        <v>7573</v>
      </c>
    </row>
    <row r="177" spans="1:7" x14ac:dyDescent="0.2">
      <c r="A177" s="5">
        <v>169</v>
      </c>
      <c r="B177" s="10">
        <v>70</v>
      </c>
      <c r="C177" s="19">
        <f t="shared" si="5"/>
        <v>40.25</v>
      </c>
      <c r="D177" s="15">
        <f t="shared" si="6"/>
        <v>4.1987577639751557</v>
      </c>
      <c r="E177" s="9">
        <v>25400</v>
      </c>
      <c r="F177" s="16">
        <v>10354</v>
      </c>
      <c r="G177" s="17">
        <v>7573</v>
      </c>
    </row>
    <row r="178" spans="1:7" x14ac:dyDescent="0.2">
      <c r="A178" s="5">
        <v>170</v>
      </c>
      <c r="B178" s="10">
        <v>70</v>
      </c>
      <c r="C178" s="19">
        <f t="shared" si="5"/>
        <v>40.25</v>
      </c>
      <c r="D178" s="15">
        <f t="shared" si="6"/>
        <v>4.2236024844720497</v>
      </c>
      <c r="E178" s="9">
        <v>25400</v>
      </c>
      <c r="F178" s="16">
        <v>10354</v>
      </c>
      <c r="G178" s="17">
        <v>7573</v>
      </c>
    </row>
    <row r="179" spans="1:7" x14ac:dyDescent="0.2">
      <c r="A179" s="5">
        <v>171</v>
      </c>
      <c r="B179" s="10">
        <v>70</v>
      </c>
      <c r="C179" s="19">
        <f t="shared" si="5"/>
        <v>40.25</v>
      </c>
      <c r="D179" s="15">
        <f t="shared" si="6"/>
        <v>4.2484472049689437</v>
      </c>
      <c r="E179" s="9">
        <v>25400</v>
      </c>
      <c r="F179" s="16">
        <v>10354</v>
      </c>
      <c r="G179" s="17">
        <v>7573</v>
      </c>
    </row>
    <row r="180" spans="1:7" x14ac:dyDescent="0.2">
      <c r="A180" s="5">
        <v>172</v>
      </c>
      <c r="B180" s="10">
        <v>70</v>
      </c>
      <c r="C180" s="19">
        <f t="shared" si="5"/>
        <v>40.25</v>
      </c>
      <c r="D180" s="15">
        <f t="shared" si="6"/>
        <v>4.2732919254658386</v>
      </c>
      <c r="E180" s="9">
        <v>25400</v>
      </c>
      <c r="F180" s="16">
        <v>10354</v>
      </c>
      <c r="G180" s="17">
        <v>7573</v>
      </c>
    </row>
    <row r="181" spans="1:7" x14ac:dyDescent="0.2">
      <c r="A181" s="5">
        <v>173</v>
      </c>
      <c r="B181" s="10">
        <v>70</v>
      </c>
      <c r="C181" s="19">
        <f t="shared" si="5"/>
        <v>40.25</v>
      </c>
      <c r="D181" s="15">
        <f t="shared" si="6"/>
        <v>4.2981366459627326</v>
      </c>
      <c r="E181" s="9">
        <v>25400</v>
      </c>
      <c r="F181" s="16">
        <v>10354</v>
      </c>
      <c r="G181" s="17">
        <v>7573</v>
      </c>
    </row>
    <row r="182" spans="1:7" x14ac:dyDescent="0.2">
      <c r="A182" s="5">
        <v>174</v>
      </c>
      <c r="B182" s="10">
        <v>70</v>
      </c>
      <c r="C182" s="19">
        <f t="shared" si="5"/>
        <v>40.25</v>
      </c>
      <c r="D182" s="15">
        <f t="shared" si="6"/>
        <v>4.3229813664596275</v>
      </c>
      <c r="E182" s="9">
        <v>25400</v>
      </c>
      <c r="F182" s="16">
        <v>10354</v>
      </c>
      <c r="G182" s="17">
        <v>7573</v>
      </c>
    </row>
    <row r="183" spans="1:7" x14ac:dyDescent="0.2">
      <c r="A183" s="5">
        <v>175</v>
      </c>
      <c r="B183" s="10">
        <v>70</v>
      </c>
      <c r="C183" s="19">
        <f t="shared" si="5"/>
        <v>40.25</v>
      </c>
      <c r="D183" s="15">
        <f t="shared" si="6"/>
        <v>4.3478260869565215</v>
      </c>
      <c r="E183" s="9">
        <v>25400</v>
      </c>
      <c r="F183" s="16">
        <v>10354</v>
      </c>
      <c r="G183" s="17">
        <v>7573</v>
      </c>
    </row>
    <row r="184" spans="1:7" x14ac:dyDescent="0.2">
      <c r="A184" s="5">
        <v>176</v>
      </c>
      <c r="B184" s="10">
        <v>70</v>
      </c>
      <c r="C184" s="19">
        <f t="shared" si="5"/>
        <v>40.25</v>
      </c>
      <c r="D184" s="15">
        <f t="shared" si="6"/>
        <v>4.3726708074534164</v>
      </c>
      <c r="E184" s="9">
        <v>25400</v>
      </c>
      <c r="F184" s="16">
        <v>10354</v>
      </c>
      <c r="G184" s="17">
        <v>7573</v>
      </c>
    </row>
    <row r="185" spans="1:7" x14ac:dyDescent="0.2">
      <c r="A185" s="5">
        <v>177</v>
      </c>
      <c r="B185" s="10">
        <v>70</v>
      </c>
      <c r="C185" s="19">
        <f t="shared" si="5"/>
        <v>40.25</v>
      </c>
      <c r="D185" s="15">
        <f t="shared" si="6"/>
        <v>4.3975155279503104</v>
      </c>
      <c r="E185" s="9">
        <v>25400</v>
      </c>
      <c r="F185" s="16">
        <v>10354</v>
      </c>
      <c r="G185" s="17">
        <v>7573</v>
      </c>
    </row>
    <row r="186" spans="1:7" x14ac:dyDescent="0.2">
      <c r="A186" s="5">
        <v>178</v>
      </c>
      <c r="B186" s="10">
        <v>70</v>
      </c>
      <c r="C186" s="19">
        <f t="shared" si="5"/>
        <v>40.25</v>
      </c>
      <c r="D186" s="15">
        <f t="shared" si="6"/>
        <v>4.4223602484472053</v>
      </c>
      <c r="E186" s="9">
        <v>25400</v>
      </c>
      <c r="F186" s="16">
        <v>10354</v>
      </c>
      <c r="G186" s="17">
        <v>7573</v>
      </c>
    </row>
    <row r="187" spans="1:7" x14ac:dyDescent="0.2">
      <c r="A187" s="5">
        <v>179</v>
      </c>
      <c r="B187" s="10">
        <v>70</v>
      </c>
      <c r="C187" s="19">
        <f t="shared" si="5"/>
        <v>40.25</v>
      </c>
      <c r="D187" s="15">
        <f t="shared" si="6"/>
        <v>4.4472049689440993</v>
      </c>
      <c r="E187" s="9">
        <v>25400</v>
      </c>
      <c r="F187" s="16">
        <v>10354</v>
      </c>
      <c r="G187" s="17">
        <v>7573</v>
      </c>
    </row>
    <row r="188" spans="1:7" x14ac:dyDescent="0.2">
      <c r="A188" s="5">
        <v>180</v>
      </c>
      <c r="B188" s="10">
        <v>70</v>
      </c>
      <c r="C188" s="19">
        <f t="shared" si="5"/>
        <v>40.25</v>
      </c>
      <c r="D188" s="15">
        <f t="shared" si="6"/>
        <v>4.4720496894409933</v>
      </c>
      <c r="E188" s="9">
        <v>25400</v>
      </c>
      <c r="F188" s="16">
        <v>10354</v>
      </c>
      <c r="G188" s="17">
        <v>7573</v>
      </c>
    </row>
    <row r="189" spans="1:7" x14ac:dyDescent="0.2">
      <c r="A189" s="5">
        <v>181</v>
      </c>
      <c r="B189" s="10">
        <v>70</v>
      </c>
      <c r="C189" s="19">
        <f t="shared" si="5"/>
        <v>40.25</v>
      </c>
      <c r="D189" s="15">
        <f t="shared" si="6"/>
        <v>4.4968944099378882</v>
      </c>
      <c r="E189" s="9">
        <v>25400</v>
      </c>
      <c r="F189" s="16">
        <v>10354</v>
      </c>
      <c r="G189" s="17">
        <v>7573</v>
      </c>
    </row>
    <row r="190" spans="1:7" x14ac:dyDescent="0.2">
      <c r="A190" s="5">
        <v>182</v>
      </c>
      <c r="B190" s="10">
        <v>70</v>
      </c>
      <c r="C190" s="19">
        <f t="shared" si="5"/>
        <v>40.25</v>
      </c>
      <c r="D190" s="15">
        <f t="shared" si="6"/>
        <v>4.5217391304347823</v>
      </c>
      <c r="E190" s="9">
        <v>25400</v>
      </c>
      <c r="F190" s="16">
        <v>10354</v>
      </c>
      <c r="G190" s="17">
        <v>7573</v>
      </c>
    </row>
    <row r="191" spans="1:7" x14ac:dyDescent="0.2">
      <c r="A191" s="5">
        <v>183</v>
      </c>
      <c r="B191" s="10">
        <v>70</v>
      </c>
      <c r="C191" s="19">
        <f t="shared" si="5"/>
        <v>40.25</v>
      </c>
      <c r="D191" s="15">
        <f t="shared" si="6"/>
        <v>4.5465838509316772</v>
      </c>
      <c r="E191" s="9">
        <v>25400</v>
      </c>
      <c r="F191" s="16">
        <v>10354</v>
      </c>
      <c r="G191" s="17">
        <v>7573</v>
      </c>
    </row>
    <row r="192" spans="1:7" x14ac:dyDescent="0.2">
      <c r="A192" s="5">
        <v>184</v>
      </c>
      <c r="B192" s="10">
        <v>70</v>
      </c>
      <c r="C192" s="19">
        <f t="shared" si="5"/>
        <v>40.25</v>
      </c>
      <c r="D192" s="15">
        <f t="shared" si="6"/>
        <v>4.5714285714285712</v>
      </c>
      <c r="E192" s="9">
        <v>25400</v>
      </c>
      <c r="F192" s="16">
        <v>10354</v>
      </c>
      <c r="G192" s="17">
        <v>7573</v>
      </c>
    </row>
    <row r="193" spans="1:7" x14ac:dyDescent="0.2">
      <c r="A193" s="5">
        <v>185</v>
      </c>
      <c r="B193" s="10">
        <v>70</v>
      </c>
      <c r="C193" s="19">
        <f t="shared" si="5"/>
        <v>40.25</v>
      </c>
      <c r="D193" s="15">
        <f t="shared" si="6"/>
        <v>4.5962732919254661</v>
      </c>
      <c r="E193" s="9">
        <v>25400</v>
      </c>
      <c r="F193" s="16">
        <v>10354</v>
      </c>
      <c r="G193" s="17">
        <v>7573</v>
      </c>
    </row>
    <row r="194" spans="1:7" x14ac:dyDescent="0.2">
      <c r="A194" s="5">
        <v>186</v>
      </c>
      <c r="B194" s="10">
        <v>70</v>
      </c>
      <c r="C194" s="19">
        <f t="shared" si="5"/>
        <v>40.25</v>
      </c>
      <c r="D194" s="15">
        <f t="shared" si="6"/>
        <v>4.6211180124223601</v>
      </c>
      <c r="E194" s="9">
        <v>25400</v>
      </c>
      <c r="F194" s="16">
        <v>10354</v>
      </c>
      <c r="G194" s="17">
        <v>7573</v>
      </c>
    </row>
    <row r="195" spans="1:7" x14ac:dyDescent="0.2">
      <c r="A195" s="5">
        <v>187</v>
      </c>
      <c r="B195" s="10">
        <v>70</v>
      </c>
      <c r="C195" s="19">
        <f t="shared" si="5"/>
        <v>40.25</v>
      </c>
      <c r="D195" s="15">
        <f t="shared" si="6"/>
        <v>4.645962732919255</v>
      </c>
      <c r="E195" s="9">
        <v>25400</v>
      </c>
      <c r="F195" s="16">
        <v>10354</v>
      </c>
      <c r="G195" s="17">
        <v>7573</v>
      </c>
    </row>
    <row r="196" spans="1:7" x14ac:dyDescent="0.2">
      <c r="A196" s="5">
        <v>188</v>
      </c>
      <c r="B196" s="10">
        <v>70</v>
      </c>
      <c r="C196" s="19">
        <f t="shared" si="5"/>
        <v>40.25</v>
      </c>
      <c r="D196" s="15">
        <f t="shared" si="6"/>
        <v>4.670807453416149</v>
      </c>
      <c r="E196" s="9">
        <v>25400</v>
      </c>
      <c r="F196" s="16">
        <v>10354</v>
      </c>
      <c r="G196" s="17">
        <v>7573</v>
      </c>
    </row>
    <row r="197" spans="1:7" x14ac:dyDescent="0.2">
      <c r="A197" s="5">
        <v>189</v>
      </c>
      <c r="B197" s="10">
        <v>70</v>
      </c>
      <c r="C197" s="19">
        <f t="shared" si="5"/>
        <v>40.25</v>
      </c>
      <c r="D197" s="15">
        <f t="shared" si="6"/>
        <v>4.6956521739130439</v>
      </c>
      <c r="E197" s="9">
        <v>25400</v>
      </c>
      <c r="F197" s="16">
        <v>10354</v>
      </c>
      <c r="G197" s="17">
        <v>7573</v>
      </c>
    </row>
    <row r="198" spans="1:7" x14ac:dyDescent="0.2">
      <c r="A198" s="5">
        <v>190</v>
      </c>
      <c r="B198" s="10">
        <v>70</v>
      </c>
      <c r="C198" s="19">
        <f t="shared" si="5"/>
        <v>40.25</v>
      </c>
      <c r="D198" s="15">
        <f t="shared" si="6"/>
        <v>4.7204968944099379</v>
      </c>
      <c r="E198" s="9">
        <v>25400</v>
      </c>
      <c r="F198" s="16">
        <v>10354</v>
      </c>
      <c r="G198" s="17">
        <v>7573</v>
      </c>
    </row>
    <row r="199" spans="1:7" x14ac:dyDescent="0.2">
      <c r="A199" s="5">
        <v>191</v>
      </c>
      <c r="B199" s="10">
        <v>70</v>
      </c>
      <c r="C199" s="19">
        <f t="shared" si="5"/>
        <v>40.25</v>
      </c>
      <c r="D199" s="15">
        <f t="shared" si="6"/>
        <v>4.7453416149068319</v>
      </c>
      <c r="E199" s="9">
        <v>25400</v>
      </c>
      <c r="F199" s="16">
        <v>10354</v>
      </c>
      <c r="G199" s="17">
        <v>7573</v>
      </c>
    </row>
    <row r="200" spans="1:7" x14ac:dyDescent="0.2">
      <c r="A200" s="5">
        <v>192</v>
      </c>
      <c r="B200" s="10">
        <v>70</v>
      </c>
      <c r="C200" s="19">
        <f t="shared" si="5"/>
        <v>40.25</v>
      </c>
      <c r="D200" s="15">
        <f t="shared" si="6"/>
        <v>4.7701863354037268</v>
      </c>
      <c r="E200" s="9">
        <v>25400</v>
      </c>
      <c r="F200" s="16">
        <v>10354</v>
      </c>
      <c r="G200" s="17">
        <v>7573</v>
      </c>
    </row>
    <row r="201" spans="1:7" x14ac:dyDescent="0.2">
      <c r="A201" s="5">
        <v>193</v>
      </c>
      <c r="B201" s="10">
        <v>70</v>
      </c>
      <c r="C201" s="19">
        <f t="shared" ref="C201:C258" si="7">IF(A201&lt;30,26.84,IF(A201&lt;121,9.3953*LN(A201)-4.8,40.25))</f>
        <v>40.25</v>
      </c>
      <c r="D201" s="15">
        <f t="shared" ref="D201:D258" si="8">A201/C201</f>
        <v>4.7950310559006208</v>
      </c>
      <c r="E201" s="9">
        <v>25400</v>
      </c>
      <c r="F201" s="16">
        <v>10354</v>
      </c>
      <c r="G201" s="17">
        <v>7573</v>
      </c>
    </row>
    <row r="202" spans="1:7" x14ac:dyDescent="0.2">
      <c r="A202" s="5">
        <v>194</v>
      </c>
      <c r="B202" s="10">
        <v>70</v>
      </c>
      <c r="C202" s="19">
        <f t="shared" si="7"/>
        <v>40.25</v>
      </c>
      <c r="D202" s="15">
        <f t="shared" si="8"/>
        <v>4.8198757763975157</v>
      </c>
      <c r="E202" s="9">
        <v>25400</v>
      </c>
      <c r="F202" s="16">
        <v>10354</v>
      </c>
      <c r="G202" s="17">
        <v>7573</v>
      </c>
    </row>
    <row r="203" spans="1:7" x14ac:dyDescent="0.2">
      <c r="A203" s="5">
        <v>195</v>
      </c>
      <c r="B203" s="10">
        <v>70</v>
      </c>
      <c r="C203" s="19">
        <f t="shared" si="7"/>
        <v>40.25</v>
      </c>
      <c r="D203" s="15">
        <f t="shared" si="8"/>
        <v>4.8447204968944098</v>
      </c>
      <c r="E203" s="9">
        <v>25400</v>
      </c>
      <c r="F203" s="16">
        <v>10354</v>
      </c>
      <c r="G203" s="17">
        <v>7573</v>
      </c>
    </row>
    <row r="204" spans="1:7" x14ac:dyDescent="0.2">
      <c r="A204" s="5">
        <v>196</v>
      </c>
      <c r="B204" s="10">
        <v>70</v>
      </c>
      <c r="C204" s="19">
        <f t="shared" si="7"/>
        <v>40.25</v>
      </c>
      <c r="D204" s="15">
        <f t="shared" si="8"/>
        <v>4.8695652173913047</v>
      </c>
      <c r="E204" s="9">
        <v>25400</v>
      </c>
      <c r="F204" s="16">
        <v>10354</v>
      </c>
      <c r="G204" s="17">
        <v>7573</v>
      </c>
    </row>
    <row r="205" spans="1:7" x14ac:dyDescent="0.2">
      <c r="A205" s="5">
        <v>197</v>
      </c>
      <c r="B205" s="10">
        <v>70</v>
      </c>
      <c r="C205" s="19">
        <f t="shared" si="7"/>
        <v>40.25</v>
      </c>
      <c r="D205" s="15">
        <f t="shared" si="8"/>
        <v>4.8944099378881987</v>
      </c>
      <c r="E205" s="9">
        <v>25400</v>
      </c>
      <c r="F205" s="16">
        <v>10354</v>
      </c>
      <c r="G205" s="17">
        <v>7573</v>
      </c>
    </row>
    <row r="206" spans="1:7" x14ac:dyDescent="0.2">
      <c r="A206" s="5">
        <v>198</v>
      </c>
      <c r="B206" s="10">
        <v>70</v>
      </c>
      <c r="C206" s="19">
        <f t="shared" si="7"/>
        <v>40.25</v>
      </c>
      <c r="D206" s="15">
        <f t="shared" si="8"/>
        <v>4.9192546583850936</v>
      </c>
      <c r="E206" s="9">
        <v>25400</v>
      </c>
      <c r="F206" s="16">
        <v>10354</v>
      </c>
      <c r="G206" s="17">
        <v>7573</v>
      </c>
    </row>
    <row r="207" spans="1:7" x14ac:dyDescent="0.2">
      <c r="A207" s="4">
        <v>199</v>
      </c>
      <c r="B207" s="10">
        <v>70</v>
      </c>
      <c r="C207" s="19">
        <f t="shared" si="7"/>
        <v>40.25</v>
      </c>
      <c r="D207" s="15">
        <f t="shared" si="8"/>
        <v>4.9440993788819876</v>
      </c>
      <c r="E207" s="9">
        <v>25400</v>
      </c>
      <c r="F207" s="16">
        <v>10354</v>
      </c>
      <c r="G207" s="17">
        <v>7573</v>
      </c>
    </row>
    <row r="208" spans="1:7" x14ac:dyDescent="0.2">
      <c r="A208" s="4">
        <v>200</v>
      </c>
      <c r="B208" s="10">
        <v>70</v>
      </c>
      <c r="C208" s="19">
        <f t="shared" si="7"/>
        <v>40.25</v>
      </c>
      <c r="D208" s="15">
        <f t="shared" si="8"/>
        <v>4.9689440993788816</v>
      </c>
      <c r="E208" s="9">
        <v>25400</v>
      </c>
      <c r="F208" s="16">
        <v>10354</v>
      </c>
      <c r="G208" s="17">
        <v>7573</v>
      </c>
    </row>
    <row r="209" spans="1:7" x14ac:dyDescent="0.2">
      <c r="A209" s="4">
        <v>201</v>
      </c>
      <c r="B209" s="10">
        <v>70</v>
      </c>
      <c r="C209" s="19">
        <f t="shared" si="7"/>
        <v>40.25</v>
      </c>
      <c r="D209" s="15">
        <f t="shared" si="8"/>
        <v>4.9937888198757765</v>
      </c>
      <c r="E209" s="9">
        <v>25400</v>
      </c>
      <c r="F209" s="16">
        <v>10354</v>
      </c>
      <c r="G209" s="17">
        <v>7573</v>
      </c>
    </row>
    <row r="210" spans="1:7" x14ac:dyDescent="0.2">
      <c r="A210" s="4">
        <v>202</v>
      </c>
      <c r="B210" s="10">
        <v>70</v>
      </c>
      <c r="C210" s="19">
        <f t="shared" si="7"/>
        <v>40.25</v>
      </c>
      <c r="D210" s="15">
        <f t="shared" si="8"/>
        <v>5.0186335403726705</v>
      </c>
      <c r="E210" s="9">
        <v>25400</v>
      </c>
      <c r="F210" s="16">
        <v>10354</v>
      </c>
      <c r="G210" s="17">
        <v>7573</v>
      </c>
    </row>
    <row r="211" spans="1:7" x14ac:dyDescent="0.2">
      <c r="A211" s="4">
        <v>203</v>
      </c>
      <c r="B211" s="10">
        <v>70</v>
      </c>
      <c r="C211" s="19">
        <f t="shared" si="7"/>
        <v>40.25</v>
      </c>
      <c r="D211" s="15">
        <f t="shared" si="8"/>
        <v>5.0434782608695654</v>
      </c>
      <c r="E211" s="9">
        <v>25400</v>
      </c>
      <c r="F211" s="16">
        <v>10354</v>
      </c>
      <c r="G211" s="17">
        <v>7573</v>
      </c>
    </row>
    <row r="212" spans="1:7" x14ac:dyDescent="0.2">
      <c r="A212" s="4">
        <v>204</v>
      </c>
      <c r="B212" s="10">
        <v>70</v>
      </c>
      <c r="C212" s="19">
        <f t="shared" si="7"/>
        <v>40.25</v>
      </c>
      <c r="D212" s="15">
        <f t="shared" si="8"/>
        <v>5.0683229813664594</v>
      </c>
      <c r="E212" s="9">
        <v>25400</v>
      </c>
      <c r="F212" s="16">
        <v>10354</v>
      </c>
      <c r="G212" s="17">
        <v>7573</v>
      </c>
    </row>
    <row r="213" spans="1:7" x14ac:dyDescent="0.2">
      <c r="A213" s="4">
        <v>205</v>
      </c>
      <c r="B213" s="10">
        <v>70</v>
      </c>
      <c r="C213" s="19">
        <f t="shared" si="7"/>
        <v>40.25</v>
      </c>
      <c r="D213" s="15">
        <f t="shared" si="8"/>
        <v>5.0931677018633543</v>
      </c>
      <c r="E213" s="9">
        <v>25400</v>
      </c>
      <c r="F213" s="16">
        <v>10354</v>
      </c>
      <c r="G213" s="17">
        <v>7573</v>
      </c>
    </row>
    <row r="214" spans="1:7" x14ac:dyDescent="0.2">
      <c r="A214" s="4">
        <v>206</v>
      </c>
      <c r="B214" s="10">
        <v>70</v>
      </c>
      <c r="C214" s="19">
        <f t="shared" si="7"/>
        <v>40.25</v>
      </c>
      <c r="D214" s="15">
        <f t="shared" si="8"/>
        <v>5.1180124223602483</v>
      </c>
      <c r="E214" s="9">
        <v>25400</v>
      </c>
      <c r="F214" s="16">
        <v>10354</v>
      </c>
      <c r="G214" s="17">
        <v>7573</v>
      </c>
    </row>
    <row r="215" spans="1:7" x14ac:dyDescent="0.2">
      <c r="A215" s="4">
        <v>207</v>
      </c>
      <c r="B215" s="10">
        <v>70</v>
      </c>
      <c r="C215" s="19">
        <f t="shared" si="7"/>
        <v>40.25</v>
      </c>
      <c r="D215" s="15">
        <f t="shared" si="8"/>
        <v>5.1428571428571432</v>
      </c>
      <c r="E215" s="9">
        <v>25400</v>
      </c>
      <c r="F215" s="16">
        <v>10354</v>
      </c>
      <c r="G215" s="17">
        <v>7573</v>
      </c>
    </row>
    <row r="216" spans="1:7" x14ac:dyDescent="0.2">
      <c r="A216" s="4">
        <v>208</v>
      </c>
      <c r="B216" s="10">
        <v>70</v>
      </c>
      <c r="C216" s="19">
        <f t="shared" si="7"/>
        <v>40.25</v>
      </c>
      <c r="D216" s="15">
        <f t="shared" si="8"/>
        <v>5.1677018633540373</v>
      </c>
      <c r="E216" s="9">
        <v>25400</v>
      </c>
      <c r="F216" s="16">
        <v>10354</v>
      </c>
      <c r="G216" s="17">
        <v>7573</v>
      </c>
    </row>
    <row r="217" spans="1:7" x14ac:dyDescent="0.2">
      <c r="A217" s="4">
        <v>209</v>
      </c>
      <c r="B217" s="10">
        <v>70</v>
      </c>
      <c r="C217" s="19">
        <f t="shared" si="7"/>
        <v>40.25</v>
      </c>
      <c r="D217" s="15">
        <f t="shared" si="8"/>
        <v>5.1925465838509313</v>
      </c>
      <c r="E217" s="9">
        <v>25400</v>
      </c>
      <c r="F217" s="16">
        <v>10354</v>
      </c>
      <c r="G217" s="17">
        <v>7573</v>
      </c>
    </row>
    <row r="218" spans="1:7" x14ac:dyDescent="0.2">
      <c r="A218" s="4">
        <v>210</v>
      </c>
      <c r="B218" s="10">
        <v>70</v>
      </c>
      <c r="C218" s="19">
        <f t="shared" si="7"/>
        <v>40.25</v>
      </c>
      <c r="D218" s="15">
        <f t="shared" si="8"/>
        <v>5.2173913043478262</v>
      </c>
      <c r="E218" s="9">
        <v>25400</v>
      </c>
      <c r="F218" s="16">
        <v>10354</v>
      </c>
      <c r="G218" s="17">
        <v>7573</v>
      </c>
    </row>
    <row r="219" spans="1:7" x14ac:dyDescent="0.2">
      <c r="A219" s="4">
        <v>211</v>
      </c>
      <c r="B219" s="10">
        <v>70</v>
      </c>
      <c r="C219" s="19">
        <f t="shared" si="7"/>
        <v>40.25</v>
      </c>
      <c r="D219" s="15">
        <f t="shared" si="8"/>
        <v>5.2422360248447202</v>
      </c>
      <c r="E219" s="9">
        <v>25400</v>
      </c>
      <c r="F219" s="16">
        <v>10354</v>
      </c>
      <c r="G219" s="17">
        <v>7573</v>
      </c>
    </row>
    <row r="220" spans="1:7" x14ac:dyDescent="0.2">
      <c r="A220" s="4">
        <v>212</v>
      </c>
      <c r="B220" s="10">
        <v>70</v>
      </c>
      <c r="C220" s="19">
        <f t="shared" si="7"/>
        <v>40.25</v>
      </c>
      <c r="D220" s="15">
        <f t="shared" si="8"/>
        <v>5.2670807453416151</v>
      </c>
      <c r="E220" s="9">
        <v>25400</v>
      </c>
      <c r="F220" s="16">
        <v>10354</v>
      </c>
      <c r="G220" s="17">
        <v>7573</v>
      </c>
    </row>
    <row r="221" spans="1:7" x14ac:dyDescent="0.2">
      <c r="A221" s="4">
        <v>213</v>
      </c>
      <c r="B221" s="10">
        <v>70</v>
      </c>
      <c r="C221" s="19">
        <f t="shared" si="7"/>
        <v>40.25</v>
      </c>
      <c r="D221" s="15">
        <f t="shared" si="8"/>
        <v>5.2919254658385091</v>
      </c>
      <c r="E221" s="9">
        <v>25400</v>
      </c>
      <c r="F221" s="16">
        <v>10354</v>
      </c>
      <c r="G221" s="17">
        <v>7573</v>
      </c>
    </row>
    <row r="222" spans="1:7" x14ac:dyDescent="0.2">
      <c r="A222" s="4">
        <v>214</v>
      </c>
      <c r="B222" s="10">
        <v>70</v>
      </c>
      <c r="C222" s="19">
        <f t="shared" si="7"/>
        <v>40.25</v>
      </c>
      <c r="D222" s="15">
        <f t="shared" si="8"/>
        <v>5.316770186335404</v>
      </c>
      <c r="E222" s="9">
        <v>25400</v>
      </c>
      <c r="F222" s="16">
        <v>10354</v>
      </c>
      <c r="G222" s="17">
        <v>7573</v>
      </c>
    </row>
    <row r="223" spans="1:7" x14ac:dyDescent="0.2">
      <c r="A223" s="4">
        <v>215</v>
      </c>
      <c r="B223" s="10">
        <v>70</v>
      </c>
      <c r="C223" s="19">
        <f t="shared" si="7"/>
        <v>40.25</v>
      </c>
      <c r="D223" s="15">
        <f t="shared" si="8"/>
        <v>5.341614906832298</v>
      </c>
      <c r="E223" s="9">
        <v>25400</v>
      </c>
      <c r="F223" s="16">
        <v>10354</v>
      </c>
      <c r="G223" s="17">
        <v>7573</v>
      </c>
    </row>
    <row r="224" spans="1:7" x14ac:dyDescent="0.2">
      <c r="A224" s="4">
        <v>216</v>
      </c>
      <c r="B224" s="10">
        <v>70</v>
      </c>
      <c r="C224" s="19">
        <f t="shared" si="7"/>
        <v>40.25</v>
      </c>
      <c r="D224" s="15">
        <f t="shared" si="8"/>
        <v>5.3664596273291929</v>
      </c>
      <c r="E224" s="9">
        <v>25400</v>
      </c>
      <c r="F224" s="16">
        <v>10354</v>
      </c>
      <c r="G224" s="17">
        <v>7573</v>
      </c>
    </row>
    <row r="225" spans="1:7" x14ac:dyDescent="0.2">
      <c r="A225" s="4">
        <v>217</v>
      </c>
      <c r="B225" s="10">
        <v>70</v>
      </c>
      <c r="C225" s="19">
        <f t="shared" si="7"/>
        <v>40.25</v>
      </c>
      <c r="D225" s="15">
        <f t="shared" si="8"/>
        <v>5.3913043478260869</v>
      </c>
      <c r="E225" s="9">
        <v>25400</v>
      </c>
      <c r="F225" s="16">
        <v>10354</v>
      </c>
      <c r="G225" s="17">
        <v>7573</v>
      </c>
    </row>
    <row r="226" spans="1:7" x14ac:dyDescent="0.2">
      <c r="A226" s="4">
        <v>218</v>
      </c>
      <c r="B226" s="10">
        <v>70</v>
      </c>
      <c r="C226" s="19">
        <f t="shared" si="7"/>
        <v>40.25</v>
      </c>
      <c r="D226" s="15">
        <f t="shared" si="8"/>
        <v>5.4161490683229809</v>
      </c>
      <c r="E226" s="9">
        <v>25400</v>
      </c>
      <c r="F226" s="16">
        <v>10354</v>
      </c>
      <c r="G226" s="17">
        <v>7573</v>
      </c>
    </row>
    <row r="227" spans="1:7" x14ac:dyDescent="0.2">
      <c r="A227" s="4">
        <v>219</v>
      </c>
      <c r="B227" s="10">
        <v>70</v>
      </c>
      <c r="C227" s="19">
        <f t="shared" si="7"/>
        <v>40.25</v>
      </c>
      <c r="D227" s="15">
        <f t="shared" si="8"/>
        <v>5.4409937888198758</v>
      </c>
      <c r="E227" s="9">
        <v>25400</v>
      </c>
      <c r="F227" s="16">
        <v>10354</v>
      </c>
      <c r="G227" s="17">
        <v>7573</v>
      </c>
    </row>
    <row r="228" spans="1:7" x14ac:dyDescent="0.2">
      <c r="A228" s="4">
        <v>220</v>
      </c>
      <c r="B228" s="10">
        <v>70</v>
      </c>
      <c r="C228" s="19">
        <f t="shared" si="7"/>
        <v>40.25</v>
      </c>
      <c r="D228" s="15">
        <f t="shared" si="8"/>
        <v>5.4658385093167698</v>
      </c>
      <c r="E228" s="9">
        <v>25400</v>
      </c>
      <c r="F228" s="16">
        <v>10354</v>
      </c>
      <c r="G228" s="17">
        <v>7573</v>
      </c>
    </row>
    <row r="229" spans="1:7" x14ac:dyDescent="0.2">
      <c r="A229" s="4">
        <v>221</v>
      </c>
      <c r="B229" s="10">
        <v>70</v>
      </c>
      <c r="C229" s="19">
        <f t="shared" si="7"/>
        <v>40.25</v>
      </c>
      <c r="D229" s="15">
        <f t="shared" si="8"/>
        <v>5.4906832298136647</v>
      </c>
      <c r="E229" s="9">
        <v>25400</v>
      </c>
      <c r="F229" s="16">
        <v>10354</v>
      </c>
      <c r="G229" s="17">
        <v>7573</v>
      </c>
    </row>
    <row r="230" spans="1:7" x14ac:dyDescent="0.2">
      <c r="A230" s="4">
        <v>222</v>
      </c>
      <c r="B230" s="10">
        <v>70</v>
      </c>
      <c r="C230" s="19">
        <f t="shared" si="7"/>
        <v>40.25</v>
      </c>
      <c r="D230" s="15">
        <f t="shared" si="8"/>
        <v>5.5155279503105588</v>
      </c>
      <c r="E230" s="9">
        <v>25400</v>
      </c>
      <c r="F230" s="16">
        <v>10354</v>
      </c>
      <c r="G230" s="17">
        <v>7573</v>
      </c>
    </row>
    <row r="231" spans="1:7" x14ac:dyDescent="0.2">
      <c r="A231" s="4">
        <v>223</v>
      </c>
      <c r="B231" s="10">
        <v>70</v>
      </c>
      <c r="C231" s="19">
        <f t="shared" si="7"/>
        <v>40.25</v>
      </c>
      <c r="D231" s="15">
        <f t="shared" si="8"/>
        <v>5.5403726708074537</v>
      </c>
      <c r="E231" s="9">
        <v>25400</v>
      </c>
      <c r="F231" s="16">
        <v>10354</v>
      </c>
      <c r="G231" s="17">
        <v>7573</v>
      </c>
    </row>
    <row r="232" spans="1:7" x14ac:dyDescent="0.2">
      <c r="A232" s="4">
        <v>224</v>
      </c>
      <c r="B232" s="10">
        <v>70</v>
      </c>
      <c r="C232" s="19">
        <f t="shared" si="7"/>
        <v>40.25</v>
      </c>
      <c r="D232" s="15">
        <f t="shared" si="8"/>
        <v>5.5652173913043477</v>
      </c>
      <c r="E232" s="9">
        <v>25400</v>
      </c>
      <c r="F232" s="16">
        <v>10354</v>
      </c>
      <c r="G232" s="17">
        <v>7573</v>
      </c>
    </row>
    <row r="233" spans="1:7" x14ac:dyDescent="0.2">
      <c r="A233" s="4">
        <v>225</v>
      </c>
      <c r="B233" s="10">
        <v>70</v>
      </c>
      <c r="C233" s="19">
        <f t="shared" si="7"/>
        <v>40.25</v>
      </c>
      <c r="D233" s="15">
        <f t="shared" si="8"/>
        <v>5.5900621118012426</v>
      </c>
      <c r="E233" s="9">
        <v>25400</v>
      </c>
      <c r="F233" s="16">
        <v>10354</v>
      </c>
      <c r="G233" s="17">
        <v>7573</v>
      </c>
    </row>
    <row r="234" spans="1:7" x14ac:dyDescent="0.2">
      <c r="A234" s="4">
        <v>226</v>
      </c>
      <c r="B234" s="10">
        <v>70</v>
      </c>
      <c r="C234" s="19">
        <f t="shared" si="7"/>
        <v>40.25</v>
      </c>
      <c r="D234" s="15">
        <f t="shared" si="8"/>
        <v>5.6149068322981366</v>
      </c>
      <c r="E234" s="9">
        <v>25400</v>
      </c>
      <c r="F234" s="16">
        <v>10354</v>
      </c>
      <c r="G234" s="17">
        <v>7573</v>
      </c>
    </row>
    <row r="235" spans="1:7" x14ac:dyDescent="0.2">
      <c r="A235" s="4">
        <v>227</v>
      </c>
      <c r="B235" s="10">
        <v>70</v>
      </c>
      <c r="C235" s="19">
        <f t="shared" si="7"/>
        <v>40.25</v>
      </c>
      <c r="D235" s="15">
        <f t="shared" si="8"/>
        <v>5.6397515527950315</v>
      </c>
      <c r="E235" s="9">
        <v>25400</v>
      </c>
      <c r="F235" s="16">
        <v>10354</v>
      </c>
      <c r="G235" s="17">
        <v>7573</v>
      </c>
    </row>
    <row r="236" spans="1:7" x14ac:dyDescent="0.2">
      <c r="A236" s="4">
        <v>228</v>
      </c>
      <c r="B236" s="10">
        <v>70</v>
      </c>
      <c r="C236" s="19">
        <f t="shared" si="7"/>
        <v>40.25</v>
      </c>
      <c r="D236" s="15">
        <f t="shared" si="8"/>
        <v>5.6645962732919255</v>
      </c>
      <c r="E236" s="9">
        <v>25400</v>
      </c>
      <c r="F236" s="16">
        <v>10354</v>
      </c>
      <c r="G236" s="17">
        <v>7573</v>
      </c>
    </row>
    <row r="237" spans="1:7" x14ac:dyDescent="0.2">
      <c r="A237" s="4">
        <v>229</v>
      </c>
      <c r="B237" s="10">
        <v>70</v>
      </c>
      <c r="C237" s="19">
        <f t="shared" si="7"/>
        <v>40.25</v>
      </c>
      <c r="D237" s="15">
        <f t="shared" si="8"/>
        <v>5.6894409937888195</v>
      </c>
      <c r="E237" s="9">
        <v>25400</v>
      </c>
      <c r="F237" s="16">
        <v>10354</v>
      </c>
      <c r="G237" s="17">
        <v>7573</v>
      </c>
    </row>
    <row r="238" spans="1:7" x14ac:dyDescent="0.2">
      <c r="A238" s="4">
        <v>230</v>
      </c>
      <c r="B238" s="10">
        <v>70</v>
      </c>
      <c r="C238" s="19">
        <f t="shared" si="7"/>
        <v>40.25</v>
      </c>
      <c r="D238" s="15">
        <f t="shared" si="8"/>
        <v>5.7142857142857144</v>
      </c>
      <c r="E238" s="9">
        <v>25400</v>
      </c>
      <c r="F238" s="16">
        <v>10354</v>
      </c>
      <c r="G238" s="17">
        <v>7573</v>
      </c>
    </row>
    <row r="239" spans="1:7" x14ac:dyDescent="0.2">
      <c r="A239" s="4">
        <v>231</v>
      </c>
      <c r="B239" s="10">
        <v>70</v>
      </c>
      <c r="C239" s="19">
        <f t="shared" si="7"/>
        <v>40.25</v>
      </c>
      <c r="D239" s="15">
        <f t="shared" si="8"/>
        <v>5.7391304347826084</v>
      </c>
      <c r="E239" s="9">
        <v>25400</v>
      </c>
      <c r="F239" s="16">
        <v>10354</v>
      </c>
      <c r="G239" s="17">
        <v>7573</v>
      </c>
    </row>
    <row r="240" spans="1:7" x14ac:dyDescent="0.2">
      <c r="A240" s="4">
        <v>232</v>
      </c>
      <c r="B240" s="10">
        <v>70</v>
      </c>
      <c r="C240" s="19">
        <f t="shared" si="7"/>
        <v>40.25</v>
      </c>
      <c r="D240" s="15">
        <f t="shared" si="8"/>
        <v>5.7639751552795033</v>
      </c>
      <c r="E240" s="9">
        <v>25400</v>
      </c>
      <c r="F240" s="16">
        <v>10354</v>
      </c>
      <c r="G240" s="17">
        <v>7573</v>
      </c>
    </row>
    <row r="241" spans="1:7" x14ac:dyDescent="0.2">
      <c r="A241" s="4">
        <v>233</v>
      </c>
      <c r="B241" s="10">
        <v>70</v>
      </c>
      <c r="C241" s="19">
        <f t="shared" si="7"/>
        <v>40.25</v>
      </c>
      <c r="D241" s="15">
        <f t="shared" si="8"/>
        <v>5.7888198757763973</v>
      </c>
      <c r="E241" s="9">
        <v>25400</v>
      </c>
      <c r="F241" s="16">
        <v>10354</v>
      </c>
      <c r="G241" s="17">
        <v>7573</v>
      </c>
    </row>
    <row r="242" spans="1:7" x14ac:dyDescent="0.2">
      <c r="A242" s="4">
        <v>234</v>
      </c>
      <c r="B242" s="10">
        <v>70</v>
      </c>
      <c r="C242" s="19">
        <f t="shared" si="7"/>
        <v>40.25</v>
      </c>
      <c r="D242" s="15">
        <f t="shared" si="8"/>
        <v>5.8136645962732922</v>
      </c>
      <c r="E242" s="9">
        <v>25400</v>
      </c>
      <c r="F242" s="16">
        <v>10354</v>
      </c>
      <c r="G242" s="17">
        <v>7573</v>
      </c>
    </row>
    <row r="243" spans="1:7" x14ac:dyDescent="0.2">
      <c r="A243" s="4">
        <v>235</v>
      </c>
      <c r="B243" s="10">
        <v>70</v>
      </c>
      <c r="C243" s="19">
        <f t="shared" si="7"/>
        <v>40.25</v>
      </c>
      <c r="D243" s="15">
        <f t="shared" si="8"/>
        <v>5.8385093167701863</v>
      </c>
      <c r="E243" s="9">
        <v>25400</v>
      </c>
      <c r="F243" s="16">
        <v>10354</v>
      </c>
      <c r="G243" s="17">
        <v>7573</v>
      </c>
    </row>
    <row r="244" spans="1:7" x14ac:dyDescent="0.2">
      <c r="A244" s="4">
        <v>236</v>
      </c>
      <c r="B244" s="10">
        <v>70</v>
      </c>
      <c r="C244" s="19">
        <f t="shared" si="7"/>
        <v>40.25</v>
      </c>
      <c r="D244" s="15">
        <f t="shared" si="8"/>
        <v>5.8633540372670812</v>
      </c>
      <c r="E244" s="9">
        <v>25400</v>
      </c>
      <c r="F244" s="16">
        <v>10354</v>
      </c>
      <c r="G244" s="17">
        <v>7573</v>
      </c>
    </row>
    <row r="245" spans="1:7" x14ac:dyDescent="0.2">
      <c r="A245" s="4">
        <v>237</v>
      </c>
      <c r="B245" s="10">
        <v>70</v>
      </c>
      <c r="C245" s="19">
        <f t="shared" si="7"/>
        <v>40.25</v>
      </c>
      <c r="D245" s="15">
        <f t="shared" si="8"/>
        <v>5.8881987577639752</v>
      </c>
      <c r="E245" s="9">
        <v>25400</v>
      </c>
      <c r="F245" s="16">
        <v>10354</v>
      </c>
      <c r="G245" s="17">
        <v>7573</v>
      </c>
    </row>
    <row r="246" spans="1:7" x14ac:dyDescent="0.2">
      <c r="A246" s="4">
        <v>238</v>
      </c>
      <c r="B246" s="10">
        <v>70</v>
      </c>
      <c r="C246" s="19">
        <f t="shared" si="7"/>
        <v>40.25</v>
      </c>
      <c r="D246" s="15">
        <f t="shared" si="8"/>
        <v>5.9130434782608692</v>
      </c>
      <c r="E246" s="9">
        <v>25400</v>
      </c>
      <c r="F246" s="16">
        <v>10354</v>
      </c>
      <c r="G246" s="17">
        <v>7573</v>
      </c>
    </row>
    <row r="247" spans="1:7" x14ac:dyDescent="0.2">
      <c r="A247" s="4">
        <v>239</v>
      </c>
      <c r="B247" s="10">
        <v>70</v>
      </c>
      <c r="C247" s="19">
        <f t="shared" si="7"/>
        <v>40.25</v>
      </c>
      <c r="D247" s="15">
        <f t="shared" si="8"/>
        <v>5.9378881987577641</v>
      </c>
      <c r="E247" s="9">
        <v>25400</v>
      </c>
      <c r="F247" s="16">
        <v>10354</v>
      </c>
      <c r="G247" s="17">
        <v>7573</v>
      </c>
    </row>
    <row r="248" spans="1:7" x14ac:dyDescent="0.2">
      <c r="A248" s="4">
        <v>240</v>
      </c>
      <c r="B248" s="10">
        <v>70</v>
      </c>
      <c r="C248" s="19">
        <f t="shared" si="7"/>
        <v>40.25</v>
      </c>
      <c r="D248" s="15">
        <f t="shared" si="8"/>
        <v>5.9627329192546581</v>
      </c>
      <c r="E248" s="9">
        <v>25400</v>
      </c>
      <c r="F248" s="16">
        <v>10354</v>
      </c>
      <c r="G248" s="17">
        <v>7573</v>
      </c>
    </row>
    <row r="249" spans="1:7" x14ac:dyDescent="0.2">
      <c r="A249" s="4">
        <v>241</v>
      </c>
      <c r="B249" s="10">
        <v>70</v>
      </c>
      <c r="C249" s="19">
        <f t="shared" si="7"/>
        <v>40.25</v>
      </c>
      <c r="D249" s="15">
        <f t="shared" si="8"/>
        <v>5.987577639751553</v>
      </c>
      <c r="E249" s="9">
        <v>25400</v>
      </c>
      <c r="F249" s="16">
        <v>10354</v>
      </c>
      <c r="G249" s="17">
        <v>7573</v>
      </c>
    </row>
    <row r="250" spans="1:7" x14ac:dyDescent="0.2">
      <c r="A250" s="4">
        <v>242</v>
      </c>
      <c r="B250" s="10">
        <v>70</v>
      </c>
      <c r="C250" s="19">
        <f t="shared" si="7"/>
        <v>40.25</v>
      </c>
      <c r="D250" s="15">
        <f t="shared" si="8"/>
        <v>6.012422360248447</v>
      </c>
      <c r="E250" s="9">
        <v>25400</v>
      </c>
      <c r="F250" s="16">
        <v>10354</v>
      </c>
      <c r="G250" s="17">
        <v>7573</v>
      </c>
    </row>
    <row r="251" spans="1:7" x14ac:dyDescent="0.2">
      <c r="A251" s="4">
        <v>243</v>
      </c>
      <c r="B251" s="10">
        <v>70</v>
      </c>
      <c r="C251" s="19">
        <f t="shared" si="7"/>
        <v>40.25</v>
      </c>
      <c r="D251" s="15">
        <f t="shared" si="8"/>
        <v>6.0372670807453419</v>
      </c>
      <c r="E251" s="9">
        <v>25400</v>
      </c>
      <c r="F251" s="16">
        <v>10354</v>
      </c>
      <c r="G251" s="17">
        <v>7573</v>
      </c>
    </row>
    <row r="252" spans="1:7" x14ac:dyDescent="0.2">
      <c r="A252" s="4">
        <v>244</v>
      </c>
      <c r="B252" s="10">
        <v>70</v>
      </c>
      <c r="C252" s="19">
        <f t="shared" si="7"/>
        <v>40.25</v>
      </c>
      <c r="D252" s="15">
        <f t="shared" si="8"/>
        <v>6.0621118012422359</v>
      </c>
      <c r="E252" s="9">
        <v>25400</v>
      </c>
      <c r="F252" s="16">
        <v>10354</v>
      </c>
      <c r="G252" s="17">
        <v>7573</v>
      </c>
    </row>
    <row r="253" spans="1:7" x14ac:dyDescent="0.2">
      <c r="A253" s="4">
        <v>245</v>
      </c>
      <c r="B253" s="10">
        <v>70</v>
      </c>
      <c r="C253" s="19">
        <f t="shared" si="7"/>
        <v>40.25</v>
      </c>
      <c r="D253" s="15">
        <f t="shared" si="8"/>
        <v>6.0869565217391308</v>
      </c>
      <c r="E253" s="9">
        <v>25400</v>
      </c>
      <c r="F253" s="16">
        <v>10354</v>
      </c>
      <c r="G253" s="17">
        <v>7573</v>
      </c>
    </row>
    <row r="254" spans="1:7" x14ac:dyDescent="0.2">
      <c r="A254" s="4">
        <v>246</v>
      </c>
      <c r="B254" s="10">
        <v>70</v>
      </c>
      <c r="C254" s="19">
        <f t="shared" si="7"/>
        <v>40.25</v>
      </c>
      <c r="D254" s="15">
        <f t="shared" si="8"/>
        <v>6.1118012422360248</v>
      </c>
      <c r="E254" s="9">
        <v>25400</v>
      </c>
      <c r="F254" s="16">
        <v>10354</v>
      </c>
      <c r="G254" s="17">
        <v>7573</v>
      </c>
    </row>
    <row r="255" spans="1:7" x14ac:dyDescent="0.2">
      <c r="A255" s="4">
        <v>247</v>
      </c>
      <c r="B255" s="10">
        <v>70</v>
      </c>
      <c r="C255" s="19">
        <f t="shared" si="7"/>
        <v>40.25</v>
      </c>
      <c r="D255" s="15">
        <f t="shared" si="8"/>
        <v>6.1366459627329188</v>
      </c>
      <c r="E255" s="9">
        <v>25400</v>
      </c>
      <c r="F255" s="16">
        <v>10354</v>
      </c>
      <c r="G255" s="17">
        <v>7573</v>
      </c>
    </row>
    <row r="256" spans="1:7" x14ac:dyDescent="0.2">
      <c r="A256" s="4">
        <v>248</v>
      </c>
      <c r="B256" s="10">
        <v>70</v>
      </c>
      <c r="C256" s="19">
        <f t="shared" si="7"/>
        <v>40.25</v>
      </c>
      <c r="D256" s="15">
        <f t="shared" si="8"/>
        <v>6.1614906832298137</v>
      </c>
      <c r="E256" s="9">
        <v>25400</v>
      </c>
      <c r="F256" s="16">
        <v>10354</v>
      </c>
      <c r="G256" s="17">
        <v>7573</v>
      </c>
    </row>
    <row r="257" spans="1:7" x14ac:dyDescent="0.2">
      <c r="A257" s="4">
        <v>249</v>
      </c>
      <c r="B257" s="10">
        <v>70</v>
      </c>
      <c r="C257" s="19">
        <f t="shared" si="7"/>
        <v>40.25</v>
      </c>
      <c r="D257" s="24">
        <f t="shared" si="8"/>
        <v>6.1863354037267078</v>
      </c>
      <c r="E257" s="9">
        <v>25400</v>
      </c>
      <c r="F257" s="25">
        <v>10354</v>
      </c>
      <c r="G257" s="26">
        <v>7573</v>
      </c>
    </row>
    <row r="258" spans="1:7" ht="13.5" thickBot="1" x14ac:dyDescent="0.25">
      <c r="A258" s="6">
        <v>250</v>
      </c>
      <c r="B258" s="6">
        <v>70</v>
      </c>
      <c r="C258" s="27">
        <f t="shared" si="7"/>
        <v>40.25</v>
      </c>
      <c r="D258" s="21">
        <f t="shared" si="8"/>
        <v>6.2111801242236027</v>
      </c>
      <c r="E258" s="28">
        <v>25400</v>
      </c>
      <c r="F258" s="22">
        <v>10354</v>
      </c>
      <c r="G258" s="23">
        <v>7573</v>
      </c>
    </row>
    <row r="259" spans="1:7" x14ac:dyDescent="0.2">
      <c r="C259" s="1"/>
      <c r="F259" s="7"/>
      <c r="G259" s="7"/>
    </row>
  </sheetData>
  <mergeCells count="15">
    <mergeCell ref="D4:E4"/>
    <mergeCell ref="A6:A8"/>
    <mergeCell ref="B6:E6"/>
    <mergeCell ref="F6:G6"/>
    <mergeCell ref="B7:B8"/>
    <mergeCell ref="C7:E7"/>
    <mergeCell ref="F7:F8"/>
    <mergeCell ref="G7:G8"/>
    <mergeCell ref="A4:C4"/>
    <mergeCell ref="D1:E1"/>
    <mergeCell ref="D2:E2"/>
    <mergeCell ref="D3:E3"/>
    <mergeCell ref="A1:C1"/>
    <mergeCell ref="A2:C2"/>
    <mergeCell ref="A3:C3"/>
  </mergeCells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>
    <oddHeader>&amp;L&amp;"Tahoma,Tučné"Ukazatele rozhodné pro tvorbu finančních normativů a finanční normativy r. 2023
&amp;"Tahoma,Tučná kurzíva"&amp;12Strávníci vzdělávající se v MŠ, ZŠ, SŠ, konz. a VOŠ a je jim poskytována večeře a 1 doplňkové jídlo&amp;R&amp;"Tahoma,Tučné"Příloha č. 6</oddHeader>
    <oddFooter>&amp;C&amp;"Tahoma,obyčejné"Stránka &amp;P&amp;L&amp;1#&amp;"Calibri"&amp;9&amp;K000000Klasifikace informací: Veřejná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 6</vt:lpstr>
      <vt:lpstr>'přiloha č. 6'!Názvy_tisku</vt:lpstr>
    </vt:vector>
  </TitlesOfParts>
  <Company>Moravskoslezský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ledwosova</dc:creator>
  <cp:lastModifiedBy>Poledníková Jana</cp:lastModifiedBy>
  <cp:lastPrinted>2023-02-15T11:53:14Z</cp:lastPrinted>
  <dcterms:created xsi:type="dcterms:W3CDTF">2008-11-21T09:24:49Z</dcterms:created>
  <dcterms:modified xsi:type="dcterms:W3CDTF">2023-02-21T09:09:23Z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b7d34a6-922c-473b-8048-37f831bec2ea_Enabled">
    <vt:lpwstr>true</vt:lpwstr>
  </property>
  <property fmtid="{D5CDD505-2E9C-101B-9397-08002B2CF9AE}" pid="3" name="MSIP_Label_9b7d34a6-922c-473b-8048-37f831bec2ea_SetDate">
    <vt:lpwstr>2023-02-15T13:10:58Z</vt:lpwstr>
  </property>
  <property fmtid="{D5CDD505-2E9C-101B-9397-08002B2CF9AE}" pid="4" name="MSIP_Label_9b7d34a6-922c-473b-8048-37f831bec2ea_Method">
    <vt:lpwstr>Privileged</vt:lpwstr>
  </property>
  <property fmtid="{D5CDD505-2E9C-101B-9397-08002B2CF9AE}" pid="5" name="MSIP_Label_9b7d34a6-922c-473b-8048-37f831bec2ea_Name">
    <vt:lpwstr>Veřejná informace</vt:lpwstr>
  </property>
  <property fmtid="{D5CDD505-2E9C-101B-9397-08002B2CF9AE}" pid="6" name="MSIP_Label_9b7d34a6-922c-473b-8048-37f831bec2ea_SiteId">
    <vt:lpwstr>39f24d0b-aa30-4551-8e81-43c77cf1000e</vt:lpwstr>
  </property>
  <property fmtid="{D5CDD505-2E9C-101B-9397-08002B2CF9AE}" pid="7" name="MSIP_Label_9b7d34a6-922c-473b-8048-37f831bec2ea_ActionId">
    <vt:lpwstr>2926fe68-e2e7-41a9-b433-c608fae296e0</vt:lpwstr>
  </property>
  <property fmtid="{D5CDD505-2E9C-101B-9397-08002B2CF9AE}" pid="8" name="MSIP_Label_9b7d34a6-922c-473b-8048-37f831bec2ea_ContentBits">
    <vt:lpwstr>2</vt:lpwstr>
  </property>
</Properties>
</file>